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05" windowWidth="14805" windowHeight="7410" tabRatio="917" firstSheet="8" activeTab="18"/>
  </bookViews>
  <sheets>
    <sheet name="Таблица 1" sheetId="1" r:id="rId1"/>
    <sheet name="Таблица 2" sheetId="2" r:id="rId2"/>
    <sheet name="Таблица 3 " sheetId="3" r:id="rId3"/>
    <sheet name="Таблица 4" sheetId="4" r:id="rId4"/>
    <sheet name="Таблица 5 " sheetId="5" r:id="rId5"/>
    <sheet name="Таблица 6" sheetId="6" r:id="rId6"/>
    <sheet name="Таблица 7 " sheetId="7" r:id="rId7"/>
    <sheet name="Таблица 8 " sheetId="8" r:id="rId8"/>
    <sheet name="Таблица 9 " sheetId="9" r:id="rId9"/>
    <sheet name="Таблица 10 " sheetId="10" r:id="rId10"/>
    <sheet name="Таблица 11 " sheetId="11" r:id="rId11"/>
    <sheet name="Таблица 12" sheetId="12" r:id="rId12"/>
    <sheet name="Таблица 13 " sheetId="13" r:id="rId13"/>
    <sheet name="Таблица 14 " sheetId="14" r:id="rId14"/>
    <sheet name="Таблица 15" sheetId="15" r:id="rId15"/>
    <sheet name="Таблица 16 " sheetId="16" r:id="rId16"/>
    <sheet name="Таблица 17" sheetId="17" r:id="rId17"/>
    <sheet name="Таблица 18" sheetId="18" r:id="rId18"/>
    <sheet name="Таблица 19" sheetId="19" r:id="rId19"/>
  </sheets>
  <definedNames>
    <definedName name="_xlnm.Print_Area" localSheetId="2">'Таблица 3 '!$A$1:$D$49</definedName>
  </definedNames>
  <calcPr fullCalcOnLoad="1"/>
</workbook>
</file>

<file path=xl/sharedStrings.xml><?xml version="1.0" encoding="utf-8"?>
<sst xmlns="http://schemas.openxmlformats.org/spreadsheetml/2006/main" count="880" uniqueCount="82">
  <si>
    <t/>
  </si>
  <si>
    <t>рублей</t>
  </si>
  <si>
    <t>Наименование муниципального образования</t>
  </si>
  <si>
    <t>Город Брянск</t>
  </si>
  <si>
    <t>Город Клинцы</t>
  </si>
  <si>
    <t>Город Новозыбков</t>
  </si>
  <si>
    <t>Город Сельцо</t>
  </si>
  <si>
    <t>Город Стародуб</t>
  </si>
  <si>
    <t>Город Фокино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</si>
  <si>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</si>
  <si>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</si>
  <si>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</si>
  <si>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</si>
  <si>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</si>
  <si>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Дятьковский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</si>
  <si>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</si>
  <si>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</si>
  <si>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</si>
  <si>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</si>
  <si>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</si>
  <si>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</si>
  <si>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</si>
  <si>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</si>
  <si>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</si>
  <si>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</si>
  <si>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</si>
  <si>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</si>
  <si>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</si>
  <si>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</si>
  <si>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</si>
  <si>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</si>
  <si>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</si>
  <si>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</si>
  <si>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</si>
  <si>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</si>
  <si>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</si>
  <si>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Нераспределенный резерв</t>
  </si>
  <si>
    <t>ИТОГО:</t>
  </si>
  <si>
    <t>Отчет об исполнении расходов, предусмотренных таблицей 5 приложения 13 к Закону Брянской области "Об областном бюджете на 2018 год и на плановый период 2019 и 2020 годов" "Распределение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области"</t>
  </si>
  <si>
    <t>Утверждено</t>
  </si>
  <si>
    <t>Исполнено</t>
  </si>
  <si>
    <t>Процент исполнения</t>
  </si>
  <si>
    <t>Заместитель Губернатора Брянской области</t>
  </si>
  <si>
    <t>Г.В. Петушкова</t>
  </si>
  <si>
    <t>Начальник отдела финансов</t>
  </si>
  <si>
    <t>аграрного сектора</t>
  </si>
  <si>
    <t>Т.И. Матюшкина</t>
  </si>
  <si>
    <t>Отчет об исполнении расходов, предусмотренных таблицей 1 приложения 13 к Закону Брянской области "Об областном бюджете на 2018 год и на плановый период 2019 и 2020 годов" "Распределение дотаций на выравнивание бюджетной обеспеченности городских округов в части реализации полномочий органов местного самоуправления поселений"</t>
  </si>
  <si>
    <t>Начальник отдела межбюджетных</t>
  </si>
  <si>
    <t>отношений с муниципальными</t>
  </si>
  <si>
    <t>образованиями</t>
  </si>
  <si>
    <t>Е.М. Боровикова</t>
  </si>
  <si>
    <t>Отчет об исполнении расходов, предусмотренных таблицей 2 приложения 13 к Закону Брянской области "Об областном бюджете на 2018 год и на плановый период 2019 и 2020 годов" "Распределение дотаций на выравнивание бюджетной обеспеченности муниципальных районов (городских округов)"</t>
  </si>
  <si>
    <t>Отчет об исполнении расходов, предусмотренных таблицей 3 приложения 13 к Закону Брянской области "Об областном бюджете на 2018 год и на плановый период 2019 и 2020 годов" "Распределение дотаций на поддержку мер по обеспечению сбалансированности бюджетов муниципальных районов (городских округов)"</t>
  </si>
  <si>
    <t>Город Брянск*</t>
  </si>
  <si>
    <t>Город Сельцо**</t>
  </si>
  <si>
    <t>Брасовский район**</t>
  </si>
  <si>
    <t>Гордеевский район**</t>
  </si>
  <si>
    <t>Новозыбковский район**</t>
  </si>
  <si>
    <t>Рогнединский район**</t>
  </si>
  <si>
    <t xml:space="preserve">** с учетом постановления Правительства Брянской области от 17.12.2018 № 651-п «О распределении на 2018 год второй части дотаций на поддержку мер по обеспечению сбалансированности бюджетов муниципальных районов (городских округов)» </t>
  </si>
  <si>
    <t xml:space="preserve">* с учетом постановления Правительства Брянской области от 10.12.2018 № 630-п «О распределении на 2018 год второй части дотаций на поддержку мер по обеспечению сбалансированности бюджетов муниципальных районов (городских округов)» </t>
  </si>
  <si>
    <t>Отчет об исполнении расходов, предусмотренных таблицей 4 приложения 13 к Закону Брянской области "Об областном бюджете на 2018 год и на плановый период 2019 и 2020 годов" "Распределение субвенций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бюджета"</t>
  </si>
  <si>
    <t>Отчет об исполнении расходов, предусмотренных таблицей 6 приложения 13 к Закону Брянской области "Об областном бюджете на 2018 год и на плановый период 2019 и 2020 годов" "Распределение субвенций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правонарушениях"</t>
  </si>
  <si>
    <t>общегосударственных расходов</t>
  </si>
  <si>
    <t xml:space="preserve">Начальник отдела </t>
  </si>
  <si>
    <t>А.В. Доронина</t>
  </si>
  <si>
    <t>Отчет об исполнении расходов, предусмотренных таблицей 7 приложения 13 к Закону Брянской области "Об областном бюджете на 2018 год и на плановый период 2019 и 2020 годов" "Распределение субвенций бюджетам муниципальных образований  на 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комиссариаты"</t>
  </si>
  <si>
    <t>Отчет об исполнении расходов, предусмотренных таблицей 8 приложения 13 к Закону Брянской области "Об областном бюджете на 2018 год и на плановый период 2019 и 2020 годов" "Распределение субвенций бюджетам муниципальных образований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типа"</t>
  </si>
  <si>
    <t>социального сектора</t>
  </si>
  <si>
    <t>Н.В. Концевая</t>
  </si>
  <si>
    <t>Отчет об исполнении расходов, предусмотренных таблицей 9 приложения 13 к Закону Брянской области "Об областном бюджете на 2018 год и на плановый период 2019 и 2020 годов" "Распределение субвенций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организациях"</t>
  </si>
  <si>
    <t>Отчет об исполнении расходов, предусмотренных таблицей 10 приложения 13 к Закону Брянской области "Об областном бюджете на 2018 год и на плановый период 2019 и 2020 годов" "Распределение субвенций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организациях"</t>
  </si>
  <si>
    <t>Отчет об исполнении расходов, предусмотренных таблицей 11 приложения 13 к Закону Брянской области "Об областном бюджете на 2018 год и на плановый период 2019 и 2020 годов" "Распределение субвенций бюджетам муниципальных районов (городских округов) на предоставление мер социальной поддержки работникам образовательных организаций, работающим в сельских населенных пунктах и поселках городского типа"</t>
  </si>
  <si>
    <t>Отчет об исполнении расходов, предусмотренных таблицей 12 приложения 13 к Закону Брянской области "Об областном бюджете на 2018 год и на плановый период 2019 и 2020 годов" "Распределение субвенций бюджетам муниципальных районов (городских округов)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</si>
  <si>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Отчет об исполнении расходов, предусмотренных таблицей 13 приложения 13 к Закону Брянской области "Об областном бюджете на 2018 год и на плановый период 2019 и 2020 годов" "Распределение субвенций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родителей"</t>
  </si>
  <si>
    <t>Отчет об исполнении расходов, предусмотренных таблицей 14 приложения 13 к Закону Брянской области "Об областном бюджете на 2018 год и на плановый период 2019 и 2020 годов" "Распределения субвенций бюджетам муниципальных районов (городских округов)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родителей"</t>
  </si>
  <si>
    <t>Отчет об исполнении расходов, предусмотренных таблицей 15 приложения 13 к Закону Брянской области "Об областном бюджете на 2018 год и на плановый период 2019 и 2020 годов" "Распределение субвенций бюджетам муниципальных районов (городских округов)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</si>
  <si>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Отчет об исполнении расходов, предусмотренных таблицей 16 приложения 13 к Закону Брянской области "Об областном бюджете на 2018 год и на плановый период 2019 и 2020 годов" "Распределение субвенций бюджетам муниципальных районов (городских округов)  на выплату единовременных пособий при всех формах устройства детей, лишенных родительского попечения, в семью"</t>
  </si>
  <si>
    <t>Отчет об исполнении расходов, предусмотренных таблицей 17 приложения 13 к Закону Брянской области "Об областном бюджете на 2018 год и на плановый период 2019 и 2020 годов" "Распределение субвенций бюджетам муниципальных районов (городских округов)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договоров"</t>
  </si>
  <si>
    <t>Отчет об исполнении расходов, предусмотренных таблицей 18 приложения 13 к Закону Брянской области "Об областном бюджете на 2018 год и на плановый период 2019 и 2020 годов" "Распределение субвенций бюджетам муниципальных районов (городских округов)  на  осуществление переданных государственных полномочий Российской Федерации по составлению (изменению)  списков кандидатов в присяжные заседатели федеральных судов общей юрисдикции в Российской Федерации"</t>
  </si>
  <si>
    <t>Отчет об исполнении расходов, предусмотренных таблицей 19 приложения 13 к Закону Брянской области "Об областном бюджете на 2018 год и на плановый период 2019 и 2020 годов" "Распределение субсидий бюджетам муниципальных районов (городских округов) на организацию отдыха детей в каникулярное время в  лагерях с дневным пребыванием на базе образовательных организаций, учреждений физической культуры и спорта"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</si>
</sst>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_ ;[Red]\-#,##0\ "/>
    <numFmt numFmtId="178" formatCode="#,##0.00_ ;[Red]\-#,##0.00\ "/>
  </numFmts>
  <fonts count="55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Arial"/>
      <family val="2"/>
    </font>
    <font>
      <sz val="12"/>
      <color rgb="FF000000"/>
      <name val="Times New Roman"/>
      <family val="1"/>
    </font>
    <font>
      <sz val="13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 vertical="top" wrapText="1"/>
      <protection/>
    </xf>
    <xf numFmtId="0" fontId="0" fillId="0" borderId="0">
      <alignment vertical="top" wrapText="1"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Font="1" applyFill="1" applyAlignment="1">
      <alignment vertical="top" wrapText="1"/>
    </xf>
    <xf numFmtId="0" fontId="51" fillId="0" borderId="0" xfId="51" applyFont="1" applyFill="1" applyBorder="1" applyAlignment="1">
      <alignment horizontal="center" vertical="center" wrapText="1"/>
    </xf>
    <xf numFmtId="0" fontId="52" fillId="0" borderId="0" xfId="59" applyFont="1" applyFill="1" applyAlignment="1">
      <alignment vertical="center" wrapText="1"/>
      <protection/>
    </xf>
    <xf numFmtId="0" fontId="53" fillId="0" borderId="0" xfId="68" applyNumberFormat="1" applyFont="1" applyFill="1" applyAlignment="1">
      <alignment horizontal="right" vertical="center" wrapText="1"/>
    </xf>
    <xf numFmtId="0" fontId="51" fillId="0" borderId="10" xfId="44" applyNumberFormat="1" applyFont="1" applyFill="1" applyBorder="1" applyAlignment="1">
      <alignment horizontal="center" vertical="center" wrapText="1"/>
    </xf>
    <xf numFmtId="0" fontId="53" fillId="0" borderId="10" xfId="74" applyNumberFormat="1" applyFont="1" applyFill="1" applyBorder="1" applyAlignment="1">
      <alignment vertical="center" wrapText="1"/>
    </xf>
    <xf numFmtId="4" fontId="53" fillId="0" borderId="10" xfId="73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vertical="center"/>
    </xf>
    <xf numFmtId="4" fontId="52" fillId="0" borderId="0" xfId="0" applyNumberFormat="1" applyFont="1" applyFill="1" applyAlignment="1">
      <alignment vertical="center" wrapText="1"/>
    </xf>
    <xf numFmtId="0" fontId="53" fillId="0" borderId="10" xfId="75" applyNumberFormat="1" applyFont="1" applyFill="1" applyBorder="1" applyAlignment="1">
      <alignment vertical="center" wrapText="1"/>
    </xf>
    <xf numFmtId="4" fontId="53" fillId="0" borderId="10" xfId="80" applyNumberFormat="1" applyFont="1" applyFill="1" applyBorder="1" applyAlignment="1">
      <alignment horizontal="right" vertical="center" wrapText="1"/>
    </xf>
    <xf numFmtId="4" fontId="4" fillId="0" borderId="11" xfId="73" applyNumberFormat="1" applyFont="1" applyFill="1" applyBorder="1" applyAlignment="1">
      <alignment horizontal="right" vertical="center" wrapText="1"/>
    </xf>
    <xf numFmtId="0" fontId="53" fillId="0" borderId="0" xfId="70" applyNumberFormat="1" applyFont="1" applyFill="1" applyAlignment="1">
      <alignment horizontal="right" vertical="center" wrapText="1"/>
    </xf>
    <xf numFmtId="0" fontId="52" fillId="0" borderId="0" xfId="60" applyFont="1" applyFill="1" applyAlignment="1">
      <alignment vertical="center" wrapText="1"/>
      <protection/>
    </xf>
    <xf numFmtId="0" fontId="53" fillId="0" borderId="10" xfId="76" applyNumberFormat="1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53" fillId="0" borderId="10" xfId="79" applyNumberFormat="1" applyFont="1" applyFill="1" applyBorder="1" applyAlignment="1">
      <alignment horizontal="right" vertical="center" wrapText="1"/>
    </xf>
    <xf numFmtId="0" fontId="51" fillId="0" borderId="10" xfId="59" applyFont="1" applyFill="1" applyBorder="1" applyAlignment="1">
      <alignment horizontal="left" vertical="center" wrapText="1"/>
      <protection/>
    </xf>
    <xf numFmtId="0" fontId="52" fillId="0" borderId="0" xfId="59" applyFont="1" applyFill="1" applyBorder="1" applyAlignment="1">
      <alignment vertical="center" wrapText="1"/>
      <protection/>
    </xf>
    <xf numFmtId="0" fontId="53" fillId="0" borderId="0" xfId="68" applyNumberFormat="1" applyFont="1" applyFill="1" applyBorder="1" applyAlignment="1">
      <alignment horizontal="right" vertical="center" wrapText="1"/>
    </xf>
    <xf numFmtId="4" fontId="3" fillId="0" borderId="10" xfId="73" applyNumberFormat="1" applyFont="1" applyFill="1" applyBorder="1" applyAlignment="1">
      <alignment horizontal="right" vertical="center" wrapText="1"/>
    </xf>
    <xf numFmtId="4" fontId="4" fillId="0" borderId="11" xfId="77" applyNumberFormat="1" applyFont="1" applyFill="1" applyBorder="1" applyAlignment="1">
      <alignment horizontal="right" vertical="center" wrapText="1"/>
    </xf>
    <xf numFmtId="0" fontId="52" fillId="0" borderId="0" xfId="0" applyFont="1" applyFill="1" applyAlignment="1">
      <alignment vertical="center" wrapText="1"/>
    </xf>
    <xf numFmtId="4" fontId="53" fillId="0" borderId="10" xfId="73" applyNumberFormat="1" applyFont="1" applyFill="1" applyBorder="1" applyAlignment="1">
      <alignment vertical="center" wrapText="1"/>
    </xf>
    <xf numFmtId="4" fontId="7" fillId="33" borderId="11" xfId="61" applyNumberFormat="1" applyFont="1" applyFill="1" applyBorder="1" applyAlignment="1">
      <alignment horizontal="right"/>
      <protection/>
    </xf>
    <xf numFmtId="4" fontId="3" fillId="0" borderId="11" xfId="62" applyNumberFormat="1" applyFont="1" applyFill="1" applyBorder="1" applyAlignment="1">
      <alignment vertical="center"/>
      <protection/>
    </xf>
    <xf numFmtId="4" fontId="3" fillId="0" borderId="11" xfId="62" applyNumberFormat="1" applyFont="1" applyFill="1" applyBorder="1" applyAlignment="1">
      <alignment horizontal="right" vertical="center"/>
      <protection/>
    </xf>
    <xf numFmtId="0" fontId="51" fillId="34" borderId="10" xfId="44" applyNumberFormat="1" applyFont="1" applyFill="1" applyBorder="1" applyAlignment="1">
      <alignment horizontal="center" vertical="center" wrapText="1"/>
    </xf>
    <xf numFmtId="0" fontId="9" fillId="0" borderId="0" xfId="62" applyFont="1" applyFill="1" applyBorder="1">
      <alignment/>
      <protection/>
    </xf>
    <xf numFmtId="0" fontId="54" fillId="0" borderId="0" xfId="0" applyFont="1" applyAlignment="1">
      <alignment/>
    </xf>
    <xf numFmtId="0" fontId="9" fillId="0" borderId="0" xfId="63" applyFont="1" applyFill="1" applyBorder="1">
      <alignment/>
      <protection/>
    </xf>
    <xf numFmtId="176" fontId="53" fillId="0" borderId="10" xfId="73" applyNumberFormat="1" applyFont="1" applyFill="1" applyBorder="1" applyAlignment="1">
      <alignment horizontal="right" vertical="center" wrapText="1"/>
    </xf>
    <xf numFmtId="176" fontId="51" fillId="0" borderId="10" xfId="73" applyNumberFormat="1" applyFont="1" applyFill="1" applyBorder="1" applyAlignment="1">
      <alignment horizontal="right" vertical="center" wrapText="1"/>
    </xf>
    <xf numFmtId="4" fontId="51" fillId="0" borderId="10" xfId="73" applyNumberFormat="1" applyFont="1" applyFill="1" applyBorder="1" applyAlignment="1">
      <alignment horizontal="right" vertical="center" wrapText="1"/>
    </xf>
    <xf numFmtId="0" fontId="51" fillId="0" borderId="10" xfId="0" applyFont="1" applyFill="1" applyBorder="1" applyAlignment="1">
      <alignment horizontal="left" vertical="center" wrapText="1"/>
    </xf>
    <xf numFmtId="4" fontId="5" fillId="0" borderId="10" xfId="73" applyNumberFormat="1" applyFont="1" applyFill="1" applyBorder="1" applyAlignment="1">
      <alignment horizontal="right" vertical="center" wrapText="1"/>
    </xf>
    <xf numFmtId="0" fontId="53" fillId="0" borderId="0" xfId="68" applyNumberFormat="1" applyFont="1" applyFill="1" applyBorder="1" applyAlignment="1">
      <alignment horizontal="right" wrapText="1"/>
    </xf>
    <xf numFmtId="0" fontId="53" fillId="0" borderId="0" xfId="68" applyNumberFormat="1" applyFont="1" applyFill="1" applyAlignment="1">
      <alignment horizontal="right" wrapText="1"/>
    </xf>
    <xf numFmtId="0" fontId="53" fillId="0" borderId="0" xfId="69" applyNumberFormat="1" applyFont="1" applyFill="1" applyAlignment="1">
      <alignment horizontal="right" wrapText="1"/>
    </xf>
    <xf numFmtId="176" fontId="53" fillId="0" borderId="10" xfId="79" applyNumberFormat="1" applyFont="1" applyFill="1" applyBorder="1" applyAlignment="1">
      <alignment horizontal="right" vertical="center" wrapText="1"/>
    </xf>
    <xf numFmtId="4" fontId="51" fillId="0" borderId="10" xfId="79" applyNumberFormat="1" applyFont="1" applyFill="1" applyBorder="1" applyAlignment="1">
      <alignment horizontal="right" vertical="center" wrapText="1"/>
    </xf>
    <xf numFmtId="176" fontId="51" fillId="0" borderId="10" xfId="79" applyNumberFormat="1" applyFont="1" applyFill="1" applyBorder="1" applyAlignment="1">
      <alignment horizontal="right" vertical="center" wrapText="1"/>
    </xf>
    <xf numFmtId="0" fontId="53" fillId="0" borderId="0" xfId="70" applyNumberFormat="1" applyFont="1" applyFill="1" applyAlignment="1">
      <alignment horizontal="right" wrapText="1"/>
    </xf>
    <xf numFmtId="176" fontId="3" fillId="0" borderId="11" xfId="0" applyNumberFormat="1" applyFont="1" applyFill="1" applyBorder="1" applyAlignment="1">
      <alignment horizontal="right" vertical="center"/>
    </xf>
    <xf numFmtId="0" fontId="51" fillId="0" borderId="10" xfId="76" applyNumberFormat="1" applyFont="1" applyFill="1" applyBorder="1" applyAlignment="1">
      <alignment vertical="center" wrapText="1"/>
    </xf>
    <xf numFmtId="4" fontId="51" fillId="0" borderId="11" xfId="78" applyNumberFormat="1" applyFont="1" applyFill="1" applyBorder="1" applyAlignment="1">
      <alignment horizontal="right" vertical="center" wrapText="1"/>
    </xf>
    <xf numFmtId="176" fontId="5" fillId="0" borderId="11" xfId="0" applyNumberFormat="1" applyFont="1" applyFill="1" applyBorder="1" applyAlignment="1">
      <alignment horizontal="right" vertical="center"/>
    </xf>
    <xf numFmtId="176" fontId="4" fillId="0" borderId="11" xfId="73" applyNumberFormat="1" applyFont="1" applyFill="1" applyBorder="1" applyAlignment="1">
      <alignment horizontal="right" vertical="center" wrapText="1"/>
    </xf>
    <xf numFmtId="176" fontId="8" fillId="0" borderId="11" xfId="73" applyNumberFormat="1" applyFont="1" applyFill="1" applyBorder="1" applyAlignment="1">
      <alignment horizontal="right" vertical="center" wrapText="1"/>
    </xf>
    <xf numFmtId="176" fontId="53" fillId="0" borderId="10" xfId="80" applyNumberFormat="1" applyFont="1" applyFill="1" applyBorder="1" applyAlignment="1">
      <alignment horizontal="right" vertical="center" wrapText="1"/>
    </xf>
    <xf numFmtId="176" fontId="51" fillId="0" borderId="10" xfId="8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51" fillId="0" borderId="0" xfId="59" applyFont="1" applyFill="1" applyBorder="1" applyAlignment="1">
      <alignment horizontal="center" vertical="center" wrapText="1"/>
      <protection/>
    </xf>
    <xf numFmtId="0" fontId="3" fillId="0" borderId="0" xfId="62" applyFont="1" applyFill="1" applyAlignment="1">
      <alignment horizontal="left" vertical="center" wrapText="1"/>
      <protection/>
    </xf>
    <xf numFmtId="0" fontId="10" fillId="0" borderId="0" xfId="62" applyFont="1" applyFill="1" applyAlignment="1">
      <alignment horizontal="justify" vertical="center" wrapText="1"/>
      <protection/>
    </xf>
    <xf numFmtId="0" fontId="5" fillId="0" borderId="0" xfId="59" applyFont="1" applyFill="1" applyBorder="1" applyAlignment="1">
      <alignment horizontal="center" vertical="center" wrapText="1"/>
      <protection/>
    </xf>
    <xf numFmtId="0" fontId="51" fillId="0" borderId="0" xfId="60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 vertical="center" wrapText="1"/>
    </xf>
    <xf numFmtId="0" fontId="52" fillId="0" borderId="0" xfId="0" applyFont="1" applyFill="1" applyAlignment="1">
      <alignment vertic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 2" xfId="45"/>
    <cellStyle name="Денежный [0] 3" xfId="46"/>
    <cellStyle name="Денежный 2" xfId="47"/>
    <cellStyle name="Денежный 3" xfId="48"/>
    <cellStyle name="Денежный 4" xfId="49"/>
    <cellStyle name="Денежный 5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Обычный_method_2_1" xfId="61"/>
    <cellStyle name="Обычный_Приложение 8 трансферт" xfId="62"/>
    <cellStyle name="Обычный_Приложение 8 трансферт 2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Процентный 3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[0] 2" xfId="75"/>
    <cellStyle name="Финансовый [0] 3" xfId="76"/>
    <cellStyle name="Финансовый 2" xfId="77"/>
    <cellStyle name="Финансовый 3" xfId="78"/>
    <cellStyle name="Финансовый 4" xfId="79"/>
    <cellStyle name="Финансовый 5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44"/>
  <sheetViews>
    <sheetView view="pageBreakPreview" zoomScale="115" zoomScaleSheetLayoutView="115" zoomScalePageLayoutView="0" workbookViewId="0" topLeftCell="A1">
      <selection activeCell="A1" sqref="A1:D1"/>
    </sheetView>
  </sheetViews>
  <sheetFormatPr defaultColWidth="9.140625" defaultRowHeight="12.75"/>
  <cols>
    <col min="1" max="1" width="35.28125" style="2" customWidth="1"/>
    <col min="2" max="4" width="18.140625" style="2" customWidth="1"/>
    <col min="5" max="16384" width="9.140625" style="2" customWidth="1"/>
  </cols>
  <sheetData>
    <row r="1" spans="1:4" ht="79.5" customHeight="1">
      <c r="A1" s="53" t="s">
        <v>47</v>
      </c>
      <c r="B1" s="53"/>
      <c r="C1" s="53"/>
      <c r="D1" s="53"/>
    </row>
    <row r="2" spans="1:4" ht="17.25" customHeight="1">
      <c r="A2" s="1" t="s">
        <v>0</v>
      </c>
      <c r="B2" s="3"/>
      <c r="D2" s="3" t="s">
        <v>1</v>
      </c>
    </row>
    <row r="3" spans="1:4" ht="32.25" customHeight="1">
      <c r="A3" s="4" t="s">
        <v>2</v>
      </c>
      <c r="B3" s="29" t="s">
        <v>39</v>
      </c>
      <c r="C3" s="29" t="s">
        <v>40</v>
      </c>
      <c r="D3" s="29" t="s">
        <v>41</v>
      </c>
    </row>
    <row r="4" spans="1:4" ht="15.75">
      <c r="A4" s="5" t="s">
        <v>3</v>
      </c>
      <c r="B4" s="6">
        <v>100581000</v>
      </c>
      <c r="C4" s="6">
        <v>100581000</v>
      </c>
      <c r="D4" s="33">
        <f aca="true" t="shared" si="0" ref="D4:D9">C4/B4*100</f>
        <v>100</v>
      </c>
    </row>
    <row r="5" spans="1:4" ht="15.75">
      <c r="A5" s="5" t="s">
        <v>4</v>
      </c>
      <c r="B5" s="6">
        <v>4151000</v>
      </c>
      <c r="C5" s="6">
        <v>4151000</v>
      </c>
      <c r="D5" s="33">
        <f t="shared" si="0"/>
        <v>100</v>
      </c>
    </row>
    <row r="6" spans="1:4" ht="15.75">
      <c r="A6" s="5" t="s">
        <v>5</v>
      </c>
      <c r="B6" s="6">
        <v>2395000</v>
      </c>
      <c r="C6" s="6">
        <v>2395000</v>
      </c>
      <c r="D6" s="33">
        <f t="shared" si="0"/>
        <v>100</v>
      </c>
    </row>
    <row r="7" spans="1:4" ht="15.75">
      <c r="A7" s="5" t="s">
        <v>6</v>
      </c>
      <c r="B7" s="6">
        <v>986000</v>
      </c>
      <c r="C7" s="6">
        <v>986000</v>
      </c>
      <c r="D7" s="33">
        <f t="shared" si="0"/>
        <v>100</v>
      </c>
    </row>
    <row r="8" spans="1:4" ht="15.75">
      <c r="A8" s="5" t="s">
        <v>7</v>
      </c>
      <c r="B8" s="6">
        <v>1114000</v>
      </c>
      <c r="C8" s="6">
        <v>1114000</v>
      </c>
      <c r="D8" s="33">
        <f t="shared" si="0"/>
        <v>100</v>
      </c>
    </row>
    <row r="9" spans="1:4" ht="15.75">
      <c r="A9" s="5" t="s">
        <v>8</v>
      </c>
      <c r="B9" s="6">
        <v>773000</v>
      </c>
      <c r="C9" s="6">
        <v>773000</v>
      </c>
      <c r="D9" s="33">
        <f t="shared" si="0"/>
        <v>100</v>
      </c>
    </row>
    <row r="10" spans="1:4" ht="15" customHeight="1">
      <c r="A10" s="5" t="s">
        <v>9</v>
      </c>
      <c r="B10" s="6">
        <v>0</v>
      </c>
      <c r="C10" s="6">
        <v>0</v>
      </c>
      <c r="D10" s="33">
        <v>0</v>
      </c>
    </row>
    <row r="11" spans="1:4" ht="15.75">
      <c r="A11" s="5" t="s">
        <v>10</v>
      </c>
      <c r="B11" s="6">
        <v>0</v>
      </c>
      <c r="C11" s="6">
        <v>0</v>
      </c>
      <c r="D11" s="33">
        <v>0</v>
      </c>
    </row>
    <row r="12" spans="1:4" ht="15.75">
      <c r="A12" s="5" t="s">
        <v>11</v>
      </c>
      <c r="B12" s="6">
        <v>0</v>
      </c>
      <c r="C12" s="6">
        <v>0</v>
      </c>
      <c r="D12" s="33">
        <v>0</v>
      </c>
    </row>
    <row r="13" spans="1:4" ht="15.75">
      <c r="A13" s="5" t="s">
        <v>12</v>
      </c>
      <c r="B13" s="6">
        <v>0</v>
      </c>
      <c r="C13" s="6">
        <v>0</v>
      </c>
      <c r="D13" s="33">
        <v>0</v>
      </c>
    </row>
    <row r="14" spans="1:4" ht="15.75">
      <c r="A14" s="5" t="s">
        <v>13</v>
      </c>
      <c r="B14" s="6">
        <v>0</v>
      </c>
      <c r="C14" s="6">
        <v>0</v>
      </c>
      <c r="D14" s="33">
        <v>0</v>
      </c>
    </row>
    <row r="15" spans="1:4" ht="15.75">
      <c r="A15" s="5" t="s">
        <v>14</v>
      </c>
      <c r="B15" s="6">
        <v>0</v>
      </c>
      <c r="C15" s="6">
        <v>0</v>
      </c>
      <c r="D15" s="33">
        <v>0</v>
      </c>
    </row>
    <row r="16" spans="1:4" ht="15.75">
      <c r="A16" s="5" t="s">
        <v>15</v>
      </c>
      <c r="B16" s="6">
        <v>0</v>
      </c>
      <c r="C16" s="6">
        <v>0</v>
      </c>
      <c r="D16" s="33">
        <v>0</v>
      </c>
    </row>
    <row r="17" spans="1:4" ht="15.75">
      <c r="A17" s="5" t="s">
        <v>16</v>
      </c>
      <c r="B17" s="6">
        <v>0</v>
      </c>
      <c r="C17" s="6">
        <v>0</v>
      </c>
      <c r="D17" s="33">
        <v>0</v>
      </c>
    </row>
    <row r="18" spans="1:4" ht="15.75">
      <c r="A18" s="5" t="s">
        <v>17</v>
      </c>
      <c r="B18" s="6">
        <v>0</v>
      </c>
      <c r="C18" s="6">
        <v>0</v>
      </c>
      <c r="D18" s="33">
        <v>0</v>
      </c>
    </row>
    <row r="19" spans="1:4" ht="15.75">
      <c r="A19" s="5" t="s">
        <v>18</v>
      </c>
      <c r="B19" s="6">
        <v>0</v>
      </c>
      <c r="C19" s="6">
        <v>0</v>
      </c>
      <c r="D19" s="33">
        <v>0</v>
      </c>
    </row>
    <row r="20" spans="1:4" ht="15.75">
      <c r="A20" s="5" t="s">
        <v>19</v>
      </c>
      <c r="B20" s="6">
        <v>0</v>
      </c>
      <c r="C20" s="6">
        <v>0</v>
      </c>
      <c r="D20" s="33">
        <v>0</v>
      </c>
    </row>
    <row r="21" spans="1:4" ht="15.75">
      <c r="A21" s="5" t="s">
        <v>20</v>
      </c>
      <c r="B21" s="6">
        <v>0</v>
      </c>
      <c r="C21" s="6">
        <v>0</v>
      </c>
      <c r="D21" s="33">
        <v>0</v>
      </c>
    </row>
    <row r="22" spans="1:4" ht="15.75">
      <c r="A22" s="5" t="s">
        <v>21</v>
      </c>
      <c r="B22" s="6">
        <v>0</v>
      </c>
      <c r="C22" s="6">
        <v>0</v>
      </c>
      <c r="D22" s="33">
        <v>0</v>
      </c>
    </row>
    <row r="23" spans="1:4" ht="15.75">
      <c r="A23" s="5" t="s">
        <v>22</v>
      </c>
      <c r="B23" s="6">
        <v>0</v>
      </c>
      <c r="C23" s="6">
        <v>0</v>
      </c>
      <c r="D23" s="33">
        <v>0</v>
      </c>
    </row>
    <row r="24" spans="1:4" ht="15.75">
      <c r="A24" s="5" t="s">
        <v>23</v>
      </c>
      <c r="B24" s="6">
        <v>0</v>
      </c>
      <c r="C24" s="6">
        <v>0</v>
      </c>
      <c r="D24" s="33">
        <v>0</v>
      </c>
    </row>
    <row r="25" spans="1:4" ht="15.75">
      <c r="A25" s="5" t="s">
        <v>24</v>
      </c>
      <c r="B25" s="6">
        <v>0</v>
      </c>
      <c r="C25" s="6">
        <v>0</v>
      </c>
      <c r="D25" s="33">
        <v>0</v>
      </c>
    </row>
    <row r="26" spans="1:4" ht="15.75">
      <c r="A26" s="5" t="s">
        <v>25</v>
      </c>
      <c r="B26" s="6">
        <v>0</v>
      </c>
      <c r="C26" s="6">
        <v>0</v>
      </c>
      <c r="D26" s="33">
        <v>0</v>
      </c>
    </row>
    <row r="27" spans="1:4" ht="15.75">
      <c r="A27" s="5" t="s">
        <v>26</v>
      </c>
      <c r="B27" s="6">
        <v>0</v>
      </c>
      <c r="C27" s="6">
        <v>0</v>
      </c>
      <c r="D27" s="33">
        <v>0</v>
      </c>
    </row>
    <row r="28" spans="1:4" ht="15.75">
      <c r="A28" s="5" t="s">
        <v>27</v>
      </c>
      <c r="B28" s="6">
        <v>0</v>
      </c>
      <c r="C28" s="6">
        <v>0</v>
      </c>
      <c r="D28" s="33">
        <v>0</v>
      </c>
    </row>
    <row r="29" spans="1:4" ht="15.75">
      <c r="A29" s="5" t="s">
        <v>28</v>
      </c>
      <c r="B29" s="6">
        <v>0</v>
      </c>
      <c r="C29" s="6">
        <v>0</v>
      </c>
      <c r="D29" s="33">
        <v>0</v>
      </c>
    </row>
    <row r="30" spans="1:4" ht="15.75">
      <c r="A30" s="5" t="s">
        <v>29</v>
      </c>
      <c r="B30" s="6">
        <v>0</v>
      </c>
      <c r="C30" s="6">
        <v>0</v>
      </c>
      <c r="D30" s="33">
        <v>0</v>
      </c>
    </row>
    <row r="31" spans="1:4" ht="15.75">
      <c r="A31" s="5" t="s">
        <v>30</v>
      </c>
      <c r="B31" s="6">
        <v>0</v>
      </c>
      <c r="C31" s="6">
        <v>0</v>
      </c>
      <c r="D31" s="33">
        <v>0</v>
      </c>
    </row>
    <row r="32" spans="1:4" ht="15.75">
      <c r="A32" s="5" t="s">
        <v>31</v>
      </c>
      <c r="B32" s="6">
        <v>0</v>
      </c>
      <c r="C32" s="6">
        <v>0</v>
      </c>
      <c r="D32" s="33">
        <v>0</v>
      </c>
    </row>
    <row r="33" spans="1:4" ht="15.75">
      <c r="A33" s="5" t="s">
        <v>32</v>
      </c>
      <c r="B33" s="6">
        <v>0</v>
      </c>
      <c r="C33" s="6">
        <v>0</v>
      </c>
      <c r="D33" s="33">
        <v>0</v>
      </c>
    </row>
    <row r="34" spans="1:4" ht="15.75">
      <c r="A34" s="5" t="s">
        <v>33</v>
      </c>
      <c r="B34" s="6">
        <v>0</v>
      </c>
      <c r="C34" s="6">
        <v>0</v>
      </c>
      <c r="D34" s="33">
        <v>0</v>
      </c>
    </row>
    <row r="35" spans="1:4" ht="15.75">
      <c r="A35" s="5" t="s">
        <v>34</v>
      </c>
      <c r="B35" s="6">
        <v>0</v>
      </c>
      <c r="C35" s="6">
        <v>0</v>
      </c>
      <c r="D35" s="33">
        <v>0</v>
      </c>
    </row>
    <row r="36" spans="1:4" ht="15.75">
      <c r="A36" s="5" t="s">
        <v>35</v>
      </c>
      <c r="B36" s="6">
        <v>0</v>
      </c>
      <c r="C36" s="6">
        <v>0</v>
      </c>
      <c r="D36" s="33">
        <v>0</v>
      </c>
    </row>
    <row r="37" spans="1:4" ht="16.5" customHeight="1">
      <c r="A37" s="36" t="s">
        <v>37</v>
      </c>
      <c r="B37" s="35">
        <f>SUM(B4:B36)</f>
        <v>110000000</v>
      </c>
      <c r="C37" s="35">
        <f>SUM(C4:C36)</f>
        <v>110000000</v>
      </c>
      <c r="D37" s="34">
        <f>C37/B37*100</f>
        <v>100</v>
      </c>
    </row>
    <row r="39" spans="1:4" ht="16.5">
      <c r="A39" s="30" t="s">
        <v>42</v>
      </c>
      <c r="B39" s="31"/>
      <c r="C39" s="54" t="s">
        <v>43</v>
      </c>
      <c r="D39" s="54"/>
    </row>
    <row r="40" spans="1:4" ht="16.5">
      <c r="A40" s="31"/>
      <c r="B40" s="31"/>
      <c r="C40" s="31"/>
      <c r="D40" s="31"/>
    </row>
    <row r="41" spans="1:4" ht="16.5">
      <c r="A41" s="31"/>
      <c r="B41" s="31"/>
      <c r="C41" s="31"/>
      <c r="D41" s="31"/>
    </row>
    <row r="42" spans="1:4" ht="16.5">
      <c r="A42" s="32" t="s">
        <v>48</v>
      </c>
      <c r="B42" s="31"/>
      <c r="C42" s="31"/>
      <c r="D42" s="31"/>
    </row>
    <row r="43" spans="1:4" ht="16.5">
      <c r="A43" s="32" t="s">
        <v>49</v>
      </c>
      <c r="B43" s="31"/>
      <c r="C43" s="31"/>
      <c r="D43" s="31"/>
    </row>
    <row r="44" spans="1:4" ht="16.5">
      <c r="A44" s="32" t="s">
        <v>50</v>
      </c>
      <c r="B44" s="31"/>
      <c r="C44" s="54" t="s">
        <v>51</v>
      </c>
      <c r="D44" s="54"/>
    </row>
  </sheetData>
  <sheetProtection/>
  <mergeCells count="3">
    <mergeCell ref="A1:D1"/>
    <mergeCell ref="C39:D39"/>
    <mergeCell ref="C44:D44"/>
  </mergeCells>
  <printOptions/>
  <pageMargins left="0.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43"/>
  <sheetViews>
    <sheetView view="pageBreakPreview" zoomScale="130" zoomScaleSheetLayoutView="130" zoomScalePageLayoutView="0" workbookViewId="0" topLeftCell="A1">
      <selection activeCell="A1" sqref="A1:D1"/>
    </sheetView>
  </sheetViews>
  <sheetFormatPr defaultColWidth="9.140625" defaultRowHeight="12.75"/>
  <cols>
    <col min="1" max="1" width="35.28125" style="7" customWidth="1"/>
    <col min="2" max="3" width="19.140625" style="7" customWidth="1"/>
    <col min="4" max="4" width="18.140625" style="7" customWidth="1"/>
    <col min="5" max="16384" width="9.140625" style="7" customWidth="1"/>
  </cols>
  <sheetData>
    <row r="1" spans="1:4" ht="109.5" customHeight="1">
      <c r="A1" s="53" t="s">
        <v>72</v>
      </c>
      <c r="B1" s="53"/>
      <c r="C1" s="53"/>
      <c r="D1" s="53"/>
    </row>
    <row r="2" spans="1:4" ht="20.25" customHeight="1">
      <c r="A2" s="1" t="s">
        <v>0</v>
      </c>
      <c r="B2" s="1"/>
      <c r="C2" s="24"/>
      <c r="D2" s="39" t="s">
        <v>1</v>
      </c>
    </row>
    <row r="3" spans="1:4" ht="35.25" customHeight="1">
      <c r="A3" s="4" t="s">
        <v>2</v>
      </c>
      <c r="B3" s="29" t="s">
        <v>39</v>
      </c>
      <c r="C3" s="29" t="s">
        <v>40</v>
      </c>
      <c r="D3" s="29" t="s">
        <v>41</v>
      </c>
    </row>
    <row r="4" spans="1:4" ht="15.75" customHeight="1">
      <c r="A4" s="5" t="s">
        <v>3</v>
      </c>
      <c r="B4" s="6">
        <v>1378045766</v>
      </c>
      <c r="C4" s="6">
        <v>1378045766</v>
      </c>
      <c r="D4" s="33">
        <f>C4/B4*100</f>
        <v>100</v>
      </c>
    </row>
    <row r="5" spans="1:4" ht="15.75" customHeight="1">
      <c r="A5" s="5" t="s">
        <v>4</v>
      </c>
      <c r="B5" s="6">
        <v>213942874</v>
      </c>
      <c r="C5" s="6">
        <v>213942874</v>
      </c>
      <c r="D5" s="33">
        <f aca="true" t="shared" si="0" ref="D5:D37">C5/B5*100</f>
        <v>100</v>
      </c>
    </row>
    <row r="6" spans="1:4" ht="15.75" customHeight="1">
      <c r="A6" s="5" t="s">
        <v>5</v>
      </c>
      <c r="B6" s="6">
        <v>122402304</v>
      </c>
      <c r="C6" s="6">
        <v>122402304</v>
      </c>
      <c r="D6" s="33">
        <f t="shared" si="0"/>
        <v>100</v>
      </c>
    </row>
    <row r="7" spans="1:4" ht="15.75" customHeight="1">
      <c r="A7" s="5" t="s">
        <v>6</v>
      </c>
      <c r="B7" s="6">
        <v>48925606</v>
      </c>
      <c r="C7" s="6">
        <v>48925606</v>
      </c>
      <c r="D7" s="33">
        <f t="shared" si="0"/>
        <v>100</v>
      </c>
    </row>
    <row r="8" spans="1:4" ht="15.75" customHeight="1">
      <c r="A8" s="5" t="s">
        <v>7</v>
      </c>
      <c r="B8" s="6">
        <v>60652934</v>
      </c>
      <c r="C8" s="6">
        <v>60652934</v>
      </c>
      <c r="D8" s="33">
        <f t="shared" si="0"/>
        <v>100</v>
      </c>
    </row>
    <row r="9" spans="1:4" ht="15.75" customHeight="1">
      <c r="A9" s="5" t="s">
        <v>8</v>
      </c>
      <c r="B9" s="6">
        <v>39429102</v>
      </c>
      <c r="C9" s="6">
        <v>39429102</v>
      </c>
      <c r="D9" s="33">
        <f t="shared" si="0"/>
        <v>100</v>
      </c>
    </row>
    <row r="10" spans="1:4" ht="15.75" customHeight="1">
      <c r="A10" s="5" t="s">
        <v>9</v>
      </c>
      <c r="B10" s="6">
        <v>78903353</v>
      </c>
      <c r="C10" s="6">
        <v>78903353</v>
      </c>
      <c r="D10" s="33">
        <f t="shared" si="0"/>
        <v>100</v>
      </c>
    </row>
    <row r="11" spans="1:4" ht="15.75" customHeight="1">
      <c r="A11" s="5" t="s">
        <v>10</v>
      </c>
      <c r="B11" s="6">
        <v>327537124</v>
      </c>
      <c r="C11" s="6">
        <v>326555153.61</v>
      </c>
      <c r="D11" s="33">
        <f t="shared" si="0"/>
        <v>99.70019569751123</v>
      </c>
    </row>
    <row r="12" spans="1:4" ht="15.75" customHeight="1">
      <c r="A12" s="5" t="s">
        <v>11</v>
      </c>
      <c r="B12" s="6">
        <v>92795093</v>
      </c>
      <c r="C12" s="6">
        <v>92795093</v>
      </c>
      <c r="D12" s="33">
        <f t="shared" si="0"/>
        <v>100</v>
      </c>
    </row>
    <row r="13" spans="1:4" ht="15.75" customHeight="1">
      <c r="A13" s="5" t="s">
        <v>12</v>
      </c>
      <c r="B13" s="6">
        <v>60063653</v>
      </c>
      <c r="C13" s="6">
        <v>60063653</v>
      </c>
      <c r="D13" s="33">
        <f t="shared" si="0"/>
        <v>100</v>
      </c>
    </row>
    <row r="14" spans="1:4" ht="15.75" customHeight="1">
      <c r="A14" s="5" t="s">
        <v>13</v>
      </c>
      <c r="B14" s="6">
        <v>79036835</v>
      </c>
      <c r="C14" s="6">
        <v>79036835</v>
      </c>
      <c r="D14" s="33">
        <f t="shared" si="0"/>
        <v>100</v>
      </c>
    </row>
    <row r="15" spans="1:4" ht="15.75" customHeight="1">
      <c r="A15" s="5" t="s">
        <v>14</v>
      </c>
      <c r="B15" s="6">
        <v>200373327</v>
      </c>
      <c r="C15" s="6">
        <v>200373327</v>
      </c>
      <c r="D15" s="33">
        <f t="shared" si="0"/>
        <v>100</v>
      </c>
    </row>
    <row r="16" spans="1:4" ht="15.75" customHeight="1">
      <c r="A16" s="5" t="s">
        <v>15</v>
      </c>
      <c r="B16" s="6">
        <v>42555917</v>
      </c>
      <c r="C16" s="6">
        <v>42555916.59</v>
      </c>
      <c r="D16" s="33">
        <f t="shared" si="0"/>
        <v>99.99999903656172</v>
      </c>
    </row>
    <row r="17" spans="1:4" ht="15.75" customHeight="1">
      <c r="A17" s="5" t="s">
        <v>16</v>
      </c>
      <c r="B17" s="6">
        <v>129580962</v>
      </c>
      <c r="C17" s="6">
        <v>129580962</v>
      </c>
      <c r="D17" s="33">
        <f t="shared" si="0"/>
        <v>100</v>
      </c>
    </row>
    <row r="18" spans="1:4" ht="15.75" customHeight="1">
      <c r="A18" s="5" t="s">
        <v>17</v>
      </c>
      <c r="B18" s="6">
        <v>54538004</v>
      </c>
      <c r="C18" s="6">
        <v>54538004</v>
      </c>
      <c r="D18" s="33">
        <f t="shared" si="0"/>
        <v>100</v>
      </c>
    </row>
    <row r="19" spans="1:4" ht="15.75" customHeight="1">
      <c r="A19" s="5" t="s">
        <v>18</v>
      </c>
      <c r="B19" s="6">
        <v>119956524</v>
      </c>
      <c r="C19" s="6">
        <v>119956524</v>
      </c>
      <c r="D19" s="33">
        <f t="shared" si="0"/>
        <v>100</v>
      </c>
    </row>
    <row r="20" spans="1:4" ht="15.75" customHeight="1">
      <c r="A20" s="5" t="s">
        <v>19</v>
      </c>
      <c r="B20" s="6">
        <v>61911742</v>
      </c>
      <c r="C20" s="6">
        <v>61911742</v>
      </c>
      <c r="D20" s="33">
        <f t="shared" si="0"/>
        <v>100</v>
      </c>
    </row>
    <row r="21" spans="1:4" ht="15.75" customHeight="1">
      <c r="A21" s="5" t="s">
        <v>20</v>
      </c>
      <c r="B21" s="6">
        <v>128496283</v>
      </c>
      <c r="C21" s="6">
        <v>128496283</v>
      </c>
      <c r="D21" s="33">
        <f t="shared" si="0"/>
        <v>100</v>
      </c>
    </row>
    <row r="22" spans="1:4" ht="15.75" customHeight="1">
      <c r="A22" s="5" t="s">
        <v>21</v>
      </c>
      <c r="B22" s="6">
        <v>103475517</v>
      </c>
      <c r="C22" s="6">
        <v>103475517</v>
      </c>
      <c r="D22" s="33">
        <f t="shared" si="0"/>
        <v>100</v>
      </c>
    </row>
    <row r="23" spans="1:4" ht="15.75" customHeight="1">
      <c r="A23" s="5" t="s">
        <v>22</v>
      </c>
      <c r="B23" s="6">
        <v>88107842</v>
      </c>
      <c r="C23" s="6">
        <v>88107842</v>
      </c>
      <c r="D23" s="33">
        <f t="shared" si="0"/>
        <v>100</v>
      </c>
    </row>
    <row r="24" spans="1:4" ht="15.75" customHeight="1">
      <c r="A24" s="5" t="s">
        <v>23</v>
      </c>
      <c r="B24" s="6">
        <v>62776469</v>
      </c>
      <c r="C24" s="6">
        <v>62776469</v>
      </c>
      <c r="D24" s="33">
        <f t="shared" si="0"/>
        <v>100</v>
      </c>
    </row>
    <row r="25" spans="1:4" ht="15.75" customHeight="1">
      <c r="A25" s="5" t="s">
        <v>24</v>
      </c>
      <c r="B25" s="6">
        <v>81475686</v>
      </c>
      <c r="C25" s="6">
        <v>81475686</v>
      </c>
      <c r="D25" s="33">
        <f t="shared" si="0"/>
        <v>100</v>
      </c>
    </row>
    <row r="26" spans="1:4" ht="15.75" customHeight="1">
      <c r="A26" s="5" t="s">
        <v>25</v>
      </c>
      <c r="B26" s="6">
        <v>113853953</v>
      </c>
      <c r="C26" s="6">
        <v>113853953</v>
      </c>
      <c r="D26" s="33">
        <f t="shared" si="0"/>
        <v>100</v>
      </c>
    </row>
    <row r="27" spans="1:4" ht="15.75" customHeight="1">
      <c r="A27" s="5" t="s">
        <v>26</v>
      </c>
      <c r="B27" s="6">
        <v>71093645</v>
      </c>
      <c r="C27" s="6">
        <v>71093645</v>
      </c>
      <c r="D27" s="33">
        <f t="shared" si="0"/>
        <v>100</v>
      </c>
    </row>
    <row r="28" spans="1:4" ht="15.75" customHeight="1">
      <c r="A28" s="5" t="s">
        <v>27</v>
      </c>
      <c r="B28" s="6">
        <v>127747414</v>
      </c>
      <c r="C28" s="6">
        <v>127747414</v>
      </c>
      <c r="D28" s="33">
        <f t="shared" si="0"/>
        <v>100</v>
      </c>
    </row>
    <row r="29" spans="1:4" ht="15.75" customHeight="1">
      <c r="A29" s="5" t="s">
        <v>28</v>
      </c>
      <c r="B29" s="6">
        <v>176381257</v>
      </c>
      <c r="C29" s="6">
        <v>176381257</v>
      </c>
      <c r="D29" s="33">
        <f t="shared" si="0"/>
        <v>100</v>
      </c>
    </row>
    <row r="30" spans="1:4" ht="15.75" customHeight="1">
      <c r="A30" s="5" t="s">
        <v>29</v>
      </c>
      <c r="B30" s="6">
        <v>38329517</v>
      </c>
      <c r="C30" s="6">
        <v>38329517</v>
      </c>
      <c r="D30" s="33">
        <f t="shared" si="0"/>
        <v>100</v>
      </c>
    </row>
    <row r="31" spans="1:4" ht="15.75" customHeight="1">
      <c r="A31" s="5" t="s">
        <v>30</v>
      </c>
      <c r="B31" s="6">
        <v>74319090</v>
      </c>
      <c r="C31" s="6">
        <v>74319090</v>
      </c>
      <c r="D31" s="33">
        <f t="shared" si="0"/>
        <v>100</v>
      </c>
    </row>
    <row r="32" spans="1:4" ht="15.75" customHeight="1">
      <c r="A32" s="5" t="s">
        <v>31</v>
      </c>
      <c r="B32" s="6">
        <v>94451757</v>
      </c>
      <c r="C32" s="6">
        <v>94451757</v>
      </c>
      <c r="D32" s="33">
        <f t="shared" si="0"/>
        <v>100</v>
      </c>
    </row>
    <row r="33" spans="1:4" ht="15.75" customHeight="1">
      <c r="A33" s="5" t="s">
        <v>32</v>
      </c>
      <c r="B33" s="6">
        <v>56483307</v>
      </c>
      <c r="C33" s="6">
        <v>56483307</v>
      </c>
      <c r="D33" s="33">
        <f t="shared" si="0"/>
        <v>100</v>
      </c>
    </row>
    <row r="34" spans="1:4" ht="15.75" customHeight="1">
      <c r="A34" s="5" t="s">
        <v>33</v>
      </c>
      <c r="B34" s="6">
        <v>106000420</v>
      </c>
      <c r="C34" s="6">
        <v>106000420</v>
      </c>
      <c r="D34" s="33">
        <f t="shared" si="0"/>
        <v>100</v>
      </c>
    </row>
    <row r="35" spans="1:4" ht="15.75" customHeight="1">
      <c r="A35" s="5" t="s">
        <v>34</v>
      </c>
      <c r="B35" s="6">
        <v>105232879</v>
      </c>
      <c r="C35" s="6">
        <v>105232879</v>
      </c>
      <c r="D35" s="33">
        <f t="shared" si="0"/>
        <v>100</v>
      </c>
    </row>
    <row r="36" spans="1:4" ht="15.75" customHeight="1">
      <c r="A36" s="5" t="s">
        <v>35</v>
      </c>
      <c r="B36" s="6">
        <v>172605076</v>
      </c>
      <c r="C36" s="6">
        <v>172605076</v>
      </c>
      <c r="D36" s="33">
        <f t="shared" si="0"/>
        <v>100</v>
      </c>
    </row>
    <row r="37" spans="1:4" ht="17.25" customHeight="1">
      <c r="A37" s="36" t="s">
        <v>37</v>
      </c>
      <c r="B37" s="35">
        <f>SUM(B4:B36)</f>
        <v>4711481232</v>
      </c>
      <c r="C37" s="35">
        <f>SUM(C4:C36)</f>
        <v>4710499261.200001</v>
      </c>
      <c r="D37" s="34">
        <f t="shared" si="0"/>
        <v>99.97915791761346</v>
      </c>
    </row>
    <row r="38" spans="1:4" ht="15">
      <c r="A38" s="24"/>
      <c r="B38" s="24"/>
      <c r="C38" s="8"/>
      <c r="D38" s="24"/>
    </row>
    <row r="39" spans="1:4" ht="16.5">
      <c r="A39" s="30" t="s">
        <v>42</v>
      </c>
      <c r="B39" s="31"/>
      <c r="C39" s="54" t="s">
        <v>43</v>
      </c>
      <c r="D39" s="54"/>
    </row>
    <row r="40" spans="1:4" ht="16.5">
      <c r="A40" s="31"/>
      <c r="B40" s="31"/>
      <c r="C40" s="31"/>
      <c r="D40" s="31"/>
    </row>
    <row r="41" spans="1:4" ht="16.5">
      <c r="A41" s="31"/>
      <c r="B41" s="31"/>
      <c r="C41" s="31"/>
      <c r="D41" s="31"/>
    </row>
    <row r="42" spans="1:4" ht="16.5">
      <c r="A42" s="32" t="s">
        <v>44</v>
      </c>
      <c r="B42" s="31"/>
      <c r="C42" s="31"/>
      <c r="D42" s="31"/>
    </row>
    <row r="43" spans="1:4" ht="16.5">
      <c r="A43" s="32" t="s">
        <v>69</v>
      </c>
      <c r="B43" s="31"/>
      <c r="C43" s="54" t="s">
        <v>70</v>
      </c>
      <c r="D43" s="54"/>
    </row>
  </sheetData>
  <sheetProtection/>
  <mergeCells count="3">
    <mergeCell ref="A1:D1"/>
    <mergeCell ref="C39:D39"/>
    <mergeCell ref="C43:D43"/>
  </mergeCells>
  <printOptions/>
  <pageMargins left="0.6" right="0.59" top="0.33" bottom="0.49" header="0.18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43"/>
  <sheetViews>
    <sheetView view="pageBreakPreview" zoomScale="130" zoomScaleSheetLayoutView="130" zoomScalePageLayoutView="0" workbookViewId="0" topLeftCell="A1">
      <selection activeCell="A1" sqref="A1:D1"/>
    </sheetView>
  </sheetViews>
  <sheetFormatPr defaultColWidth="9.140625" defaultRowHeight="12.75"/>
  <cols>
    <col min="1" max="1" width="35.28125" style="7" customWidth="1"/>
    <col min="2" max="4" width="18.140625" style="7" customWidth="1"/>
    <col min="5" max="16384" width="9.140625" style="7" customWidth="1"/>
  </cols>
  <sheetData>
    <row r="1" spans="1:4" ht="94.5" customHeight="1">
      <c r="A1" s="53" t="s">
        <v>73</v>
      </c>
      <c r="B1" s="53"/>
      <c r="C1" s="53"/>
      <c r="D1" s="53"/>
    </row>
    <row r="2" spans="1:4" ht="18.75" customHeight="1">
      <c r="A2" s="1" t="s">
        <v>0</v>
      </c>
      <c r="B2" s="1"/>
      <c r="C2" s="24"/>
      <c r="D2" s="39" t="s">
        <v>1</v>
      </c>
    </row>
    <row r="3" spans="1:4" ht="35.25" customHeight="1">
      <c r="A3" s="4" t="s">
        <v>2</v>
      </c>
      <c r="B3" s="29" t="s">
        <v>39</v>
      </c>
      <c r="C3" s="29" t="s">
        <v>40</v>
      </c>
      <c r="D3" s="29" t="s">
        <v>41</v>
      </c>
    </row>
    <row r="4" spans="1:4" ht="15.75" customHeight="1">
      <c r="A4" s="5" t="s">
        <v>3</v>
      </c>
      <c r="B4" s="6">
        <v>2064780</v>
      </c>
      <c r="C4" s="6">
        <v>2007517.03</v>
      </c>
      <c r="D4" s="33">
        <f>C4/B4*100</f>
        <v>97.22667935566986</v>
      </c>
    </row>
    <row r="5" spans="1:4" ht="15.75" customHeight="1">
      <c r="A5" s="5" t="s">
        <v>4</v>
      </c>
      <c r="B5" s="6">
        <v>1311400</v>
      </c>
      <c r="C5" s="6">
        <v>1311400</v>
      </c>
      <c r="D5" s="33">
        <f aca="true" t="shared" si="0" ref="D5:D37">C5/B5*100</f>
        <v>100</v>
      </c>
    </row>
    <row r="6" spans="1:4" ht="15.75" customHeight="1">
      <c r="A6" s="5" t="s">
        <v>5</v>
      </c>
      <c r="B6" s="6">
        <v>0</v>
      </c>
      <c r="C6" s="6">
        <v>0</v>
      </c>
      <c r="D6" s="33">
        <v>0</v>
      </c>
    </row>
    <row r="7" spans="1:4" ht="15.75" customHeight="1">
      <c r="A7" s="5" t="s">
        <v>6</v>
      </c>
      <c r="B7" s="6">
        <v>163800</v>
      </c>
      <c r="C7" s="6">
        <v>163800</v>
      </c>
      <c r="D7" s="33">
        <f t="shared" si="0"/>
        <v>100</v>
      </c>
    </row>
    <row r="8" spans="1:4" ht="15.75" customHeight="1">
      <c r="A8" s="5" t="s">
        <v>7</v>
      </c>
      <c r="B8" s="6">
        <v>5000</v>
      </c>
      <c r="C8" s="6">
        <v>5000</v>
      </c>
      <c r="D8" s="33">
        <f t="shared" si="0"/>
        <v>100</v>
      </c>
    </row>
    <row r="9" spans="1:4" ht="15.75" customHeight="1">
      <c r="A9" s="5" t="s">
        <v>8</v>
      </c>
      <c r="B9" s="6">
        <v>8400</v>
      </c>
      <c r="C9" s="6">
        <v>8400</v>
      </c>
      <c r="D9" s="33">
        <f t="shared" si="0"/>
        <v>100</v>
      </c>
    </row>
    <row r="10" spans="1:4" ht="15.75" customHeight="1">
      <c r="A10" s="5" t="s">
        <v>9</v>
      </c>
      <c r="B10" s="6">
        <v>4773000</v>
      </c>
      <c r="C10" s="6">
        <v>4773000</v>
      </c>
      <c r="D10" s="33">
        <f t="shared" si="0"/>
        <v>100</v>
      </c>
    </row>
    <row r="11" spans="1:4" ht="15.75" customHeight="1">
      <c r="A11" s="5" t="s">
        <v>10</v>
      </c>
      <c r="B11" s="6">
        <v>10106840</v>
      </c>
      <c r="C11" s="6">
        <v>10106840</v>
      </c>
      <c r="D11" s="33">
        <f t="shared" si="0"/>
        <v>100</v>
      </c>
    </row>
    <row r="12" spans="1:4" ht="15.75" customHeight="1">
      <c r="A12" s="5" t="s">
        <v>11</v>
      </c>
      <c r="B12" s="6">
        <v>4434380</v>
      </c>
      <c r="C12" s="6">
        <v>4424580</v>
      </c>
      <c r="D12" s="33">
        <f t="shared" si="0"/>
        <v>99.77899954446845</v>
      </c>
    </row>
    <row r="13" spans="1:4" ht="15.75" customHeight="1">
      <c r="A13" s="5" t="s">
        <v>12</v>
      </c>
      <c r="B13" s="6">
        <v>3269160</v>
      </c>
      <c r="C13" s="6">
        <v>2492320</v>
      </c>
      <c r="D13" s="33">
        <f t="shared" si="0"/>
        <v>76.23732090200541</v>
      </c>
    </row>
    <row r="14" spans="1:4" ht="15.75" customHeight="1">
      <c r="A14" s="5" t="s">
        <v>13</v>
      </c>
      <c r="B14" s="6">
        <v>4119180</v>
      </c>
      <c r="C14" s="6">
        <v>4058500</v>
      </c>
      <c r="D14" s="33">
        <f t="shared" si="0"/>
        <v>98.52689127447695</v>
      </c>
    </row>
    <row r="15" spans="1:4" ht="15.75" customHeight="1">
      <c r="A15" s="5" t="s">
        <v>14</v>
      </c>
      <c r="B15" s="6">
        <v>5234180</v>
      </c>
      <c r="C15" s="6">
        <v>5234180</v>
      </c>
      <c r="D15" s="33">
        <f t="shared" si="0"/>
        <v>100</v>
      </c>
    </row>
    <row r="16" spans="1:4" ht="15.75" customHeight="1">
      <c r="A16" s="5" t="s">
        <v>15</v>
      </c>
      <c r="B16" s="6">
        <v>1906380</v>
      </c>
      <c r="C16" s="6">
        <v>1900785</v>
      </c>
      <c r="D16" s="33">
        <f t="shared" si="0"/>
        <v>99.70651181821043</v>
      </c>
    </row>
    <row r="17" spans="1:4" ht="15.75" customHeight="1">
      <c r="A17" s="5" t="s">
        <v>16</v>
      </c>
      <c r="B17" s="6">
        <v>2634400</v>
      </c>
      <c r="C17" s="6">
        <v>2634383</v>
      </c>
      <c r="D17" s="33">
        <f t="shared" si="0"/>
        <v>99.99935469177042</v>
      </c>
    </row>
    <row r="18" spans="1:4" ht="15.75" customHeight="1">
      <c r="A18" s="5" t="s">
        <v>17</v>
      </c>
      <c r="B18" s="6">
        <v>1941180</v>
      </c>
      <c r="C18" s="6">
        <v>1841212.86</v>
      </c>
      <c r="D18" s="33">
        <f t="shared" si="0"/>
        <v>94.85018699966</v>
      </c>
    </row>
    <row r="19" spans="1:4" ht="15.75" customHeight="1">
      <c r="A19" s="5" t="s">
        <v>18</v>
      </c>
      <c r="B19" s="6">
        <v>1938000</v>
      </c>
      <c r="C19" s="6">
        <v>1933800</v>
      </c>
      <c r="D19" s="33">
        <f t="shared" si="0"/>
        <v>99.78328173374614</v>
      </c>
    </row>
    <row r="20" spans="1:4" ht="15.75" customHeight="1">
      <c r="A20" s="5" t="s">
        <v>19</v>
      </c>
      <c r="B20" s="6">
        <v>4139380</v>
      </c>
      <c r="C20" s="6">
        <v>4118270</v>
      </c>
      <c r="D20" s="33">
        <f t="shared" si="0"/>
        <v>99.49002024457769</v>
      </c>
    </row>
    <row r="21" spans="1:4" ht="15.75" customHeight="1">
      <c r="A21" s="5" t="s">
        <v>20</v>
      </c>
      <c r="B21" s="6">
        <v>8690800</v>
      </c>
      <c r="C21" s="6">
        <v>8690800</v>
      </c>
      <c r="D21" s="33">
        <f t="shared" si="0"/>
        <v>100</v>
      </c>
    </row>
    <row r="22" spans="1:4" ht="15.75" customHeight="1">
      <c r="A22" s="5" t="s">
        <v>21</v>
      </c>
      <c r="B22" s="6">
        <v>4075600</v>
      </c>
      <c r="C22" s="6">
        <v>4075362.38</v>
      </c>
      <c r="D22" s="33">
        <f t="shared" si="0"/>
        <v>99.99416969280597</v>
      </c>
    </row>
    <row r="23" spans="1:4" ht="15.75" customHeight="1">
      <c r="A23" s="5" t="s">
        <v>22</v>
      </c>
      <c r="B23" s="6">
        <v>4389580</v>
      </c>
      <c r="C23" s="6">
        <v>4389580</v>
      </c>
      <c r="D23" s="33">
        <f t="shared" si="0"/>
        <v>100</v>
      </c>
    </row>
    <row r="24" spans="1:4" ht="15.75" customHeight="1">
      <c r="A24" s="5" t="s">
        <v>23</v>
      </c>
      <c r="B24" s="6">
        <v>4713600</v>
      </c>
      <c r="C24" s="6">
        <v>4713600</v>
      </c>
      <c r="D24" s="33">
        <f t="shared" si="0"/>
        <v>100</v>
      </c>
    </row>
    <row r="25" spans="1:4" ht="15.75" customHeight="1">
      <c r="A25" s="5" t="s">
        <v>24</v>
      </c>
      <c r="B25" s="6">
        <v>2662000</v>
      </c>
      <c r="C25" s="6">
        <v>2655844</v>
      </c>
      <c r="D25" s="33">
        <f t="shared" si="0"/>
        <v>99.76874530428249</v>
      </c>
    </row>
    <row r="26" spans="1:4" ht="15.75" customHeight="1">
      <c r="A26" s="5" t="s">
        <v>25</v>
      </c>
      <c r="B26" s="6">
        <v>6163200</v>
      </c>
      <c r="C26" s="6">
        <v>5693447</v>
      </c>
      <c r="D26" s="33">
        <f t="shared" si="0"/>
        <v>92.37809903946001</v>
      </c>
    </row>
    <row r="27" spans="1:4" ht="15.75" customHeight="1">
      <c r="A27" s="5" t="s">
        <v>26</v>
      </c>
      <c r="B27" s="6">
        <v>2938800</v>
      </c>
      <c r="C27" s="6">
        <v>2938800</v>
      </c>
      <c r="D27" s="33">
        <f t="shared" si="0"/>
        <v>100</v>
      </c>
    </row>
    <row r="28" spans="1:4" ht="15.75" customHeight="1">
      <c r="A28" s="5" t="s">
        <v>27</v>
      </c>
      <c r="B28" s="6">
        <v>8571200</v>
      </c>
      <c r="C28" s="6">
        <v>8271200</v>
      </c>
      <c r="D28" s="33">
        <f t="shared" si="0"/>
        <v>96.49990666417771</v>
      </c>
    </row>
    <row r="29" spans="1:4" ht="15.75" customHeight="1">
      <c r="A29" s="5" t="s">
        <v>28</v>
      </c>
      <c r="B29" s="6">
        <v>5856400</v>
      </c>
      <c r="C29" s="6">
        <v>5845900</v>
      </c>
      <c r="D29" s="33">
        <f t="shared" si="0"/>
        <v>99.82070896796667</v>
      </c>
    </row>
    <row r="30" spans="1:4" ht="15.75" customHeight="1">
      <c r="A30" s="5" t="s">
        <v>29</v>
      </c>
      <c r="B30" s="6">
        <v>2008980</v>
      </c>
      <c r="C30" s="6">
        <v>2008980</v>
      </c>
      <c r="D30" s="33">
        <f t="shared" si="0"/>
        <v>100</v>
      </c>
    </row>
    <row r="31" spans="1:4" ht="15.75" customHeight="1">
      <c r="A31" s="5" t="s">
        <v>30</v>
      </c>
      <c r="B31" s="6">
        <v>1943600</v>
      </c>
      <c r="C31" s="6">
        <v>1943600</v>
      </c>
      <c r="D31" s="33">
        <f t="shared" si="0"/>
        <v>100</v>
      </c>
    </row>
    <row r="32" spans="1:4" ht="15.75" customHeight="1">
      <c r="A32" s="5" t="s">
        <v>31</v>
      </c>
      <c r="B32" s="6">
        <v>5575800</v>
      </c>
      <c r="C32" s="6">
        <v>5575800</v>
      </c>
      <c r="D32" s="33">
        <f t="shared" si="0"/>
        <v>100</v>
      </c>
    </row>
    <row r="33" spans="1:4" ht="15.75" customHeight="1">
      <c r="A33" s="5" t="s">
        <v>32</v>
      </c>
      <c r="B33" s="6">
        <v>3847600</v>
      </c>
      <c r="C33" s="6">
        <v>3847600</v>
      </c>
      <c r="D33" s="33">
        <f t="shared" si="0"/>
        <v>100</v>
      </c>
    </row>
    <row r="34" spans="1:4" ht="15.75" customHeight="1">
      <c r="A34" s="5" t="s">
        <v>33</v>
      </c>
      <c r="B34" s="6">
        <v>3539800</v>
      </c>
      <c r="C34" s="6">
        <v>3539800</v>
      </c>
      <c r="D34" s="33">
        <f t="shared" si="0"/>
        <v>100</v>
      </c>
    </row>
    <row r="35" spans="1:4" ht="15.75" customHeight="1">
      <c r="A35" s="5" t="s">
        <v>34</v>
      </c>
      <c r="B35" s="6">
        <v>4214360</v>
      </c>
      <c r="C35" s="6">
        <v>4214360</v>
      </c>
      <c r="D35" s="33">
        <f t="shared" si="0"/>
        <v>100</v>
      </c>
    </row>
    <row r="36" spans="1:4" ht="15.75" customHeight="1">
      <c r="A36" s="5" t="s">
        <v>35</v>
      </c>
      <c r="B36" s="6">
        <v>3021600</v>
      </c>
      <c r="C36" s="6">
        <v>3021600</v>
      </c>
      <c r="D36" s="33">
        <f t="shared" si="0"/>
        <v>100</v>
      </c>
    </row>
    <row r="37" spans="1:4" ht="15.75">
      <c r="A37" s="36" t="s">
        <v>37</v>
      </c>
      <c r="B37" s="35">
        <f>SUM(B4:B36)</f>
        <v>120262380</v>
      </c>
      <c r="C37" s="35">
        <f>SUM(C4:C36)</f>
        <v>118440261.27000001</v>
      </c>
      <c r="D37" s="34">
        <f t="shared" si="0"/>
        <v>98.48488053371305</v>
      </c>
    </row>
    <row r="38" spans="1:4" ht="15">
      <c r="A38" s="24"/>
      <c r="B38" s="24"/>
      <c r="C38" s="8"/>
      <c r="D38" s="24"/>
    </row>
    <row r="39" spans="1:4" ht="16.5">
      <c r="A39" s="30" t="s">
        <v>42</v>
      </c>
      <c r="B39" s="31"/>
      <c r="C39" s="54" t="s">
        <v>43</v>
      </c>
      <c r="D39" s="54"/>
    </row>
    <row r="40" spans="1:4" ht="16.5">
      <c r="A40" s="31"/>
      <c r="B40" s="31"/>
      <c r="C40" s="31"/>
      <c r="D40" s="31"/>
    </row>
    <row r="41" spans="1:4" ht="16.5">
      <c r="A41" s="31"/>
      <c r="B41" s="31"/>
      <c r="C41" s="31"/>
      <c r="D41" s="31"/>
    </row>
    <row r="42" spans="1:4" ht="16.5">
      <c r="A42" s="32" t="s">
        <v>44</v>
      </c>
      <c r="B42" s="31"/>
      <c r="C42" s="31"/>
      <c r="D42" s="31"/>
    </row>
    <row r="43" spans="1:4" ht="16.5">
      <c r="A43" s="32" t="s">
        <v>69</v>
      </c>
      <c r="B43" s="31"/>
      <c r="C43" s="54" t="s">
        <v>70</v>
      </c>
      <c r="D43" s="54"/>
    </row>
  </sheetData>
  <sheetProtection/>
  <mergeCells count="3">
    <mergeCell ref="A1:D1"/>
    <mergeCell ref="C39:D39"/>
    <mergeCell ref="C43:D43"/>
  </mergeCells>
  <printOptions/>
  <pageMargins left="0.7086614173228347" right="0.6" top="0.48" bottom="0.48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43"/>
  <sheetViews>
    <sheetView view="pageBreakPreview" zoomScale="130" zoomScaleSheetLayoutView="130" zoomScalePageLayoutView="0" workbookViewId="0" topLeftCell="A1">
      <selection activeCell="A1" sqref="A1:D1"/>
    </sheetView>
  </sheetViews>
  <sheetFormatPr defaultColWidth="9.140625" defaultRowHeight="12.75"/>
  <cols>
    <col min="1" max="1" width="35.28125" style="7" customWidth="1"/>
    <col min="2" max="4" width="18.140625" style="7" customWidth="1"/>
    <col min="5" max="16384" width="9.140625" style="7" customWidth="1"/>
  </cols>
  <sheetData>
    <row r="1" spans="1:4" ht="93.75" customHeight="1">
      <c r="A1" s="53" t="s">
        <v>74</v>
      </c>
      <c r="B1" s="53"/>
      <c r="C1" s="53"/>
      <c r="D1" s="53"/>
    </row>
    <row r="2" spans="1:4" ht="15" customHeight="1">
      <c r="A2" s="1" t="s">
        <v>0</v>
      </c>
      <c r="B2" s="1"/>
      <c r="C2" s="24"/>
      <c r="D2" s="39" t="s">
        <v>1</v>
      </c>
    </row>
    <row r="3" spans="1:4" ht="35.25" customHeight="1">
      <c r="A3" s="4" t="s">
        <v>2</v>
      </c>
      <c r="B3" s="29" t="s">
        <v>39</v>
      </c>
      <c r="C3" s="29" t="s">
        <v>40</v>
      </c>
      <c r="D3" s="29" t="s">
        <v>41</v>
      </c>
    </row>
    <row r="4" spans="1:4" ht="15.75">
      <c r="A4" s="5" t="s">
        <v>3</v>
      </c>
      <c r="B4" s="6">
        <v>33768195</v>
      </c>
      <c r="C4" s="6">
        <v>31738567.77</v>
      </c>
      <c r="D4" s="33">
        <f>C4/B4*100</f>
        <v>93.98953000004886</v>
      </c>
    </row>
    <row r="5" spans="1:4" ht="15.75">
      <c r="A5" s="5" t="s">
        <v>4</v>
      </c>
      <c r="B5" s="6">
        <v>6906768</v>
      </c>
      <c r="C5" s="6">
        <v>6906768</v>
      </c>
      <c r="D5" s="33">
        <f aca="true" t="shared" si="0" ref="D5:D37">C5/B5*100</f>
        <v>100</v>
      </c>
    </row>
    <row r="6" spans="1:4" ht="15.75">
      <c r="A6" s="5" t="s">
        <v>5</v>
      </c>
      <c r="B6" s="6">
        <v>3274690</v>
      </c>
      <c r="C6" s="6">
        <v>3274690</v>
      </c>
      <c r="D6" s="33">
        <f t="shared" si="0"/>
        <v>100</v>
      </c>
    </row>
    <row r="7" spans="1:4" ht="15.75">
      <c r="A7" s="5" t="s">
        <v>6</v>
      </c>
      <c r="B7" s="6">
        <v>1794824</v>
      </c>
      <c r="C7" s="6">
        <v>1794824</v>
      </c>
      <c r="D7" s="33">
        <f t="shared" si="0"/>
        <v>100</v>
      </c>
    </row>
    <row r="8" spans="1:4" ht="15.75">
      <c r="A8" s="5" t="s">
        <v>7</v>
      </c>
      <c r="B8" s="6">
        <v>1984605</v>
      </c>
      <c r="C8" s="6">
        <v>1984605</v>
      </c>
      <c r="D8" s="33">
        <f t="shared" si="0"/>
        <v>100</v>
      </c>
    </row>
    <row r="9" spans="1:4" ht="15.75">
      <c r="A9" s="5" t="s">
        <v>8</v>
      </c>
      <c r="B9" s="6">
        <v>1031869</v>
      </c>
      <c r="C9" s="6">
        <v>1031869</v>
      </c>
      <c r="D9" s="33">
        <f t="shared" si="0"/>
        <v>100</v>
      </c>
    </row>
    <row r="10" spans="1:4" ht="15.75">
      <c r="A10" s="5" t="s">
        <v>9</v>
      </c>
      <c r="B10" s="6">
        <v>921965</v>
      </c>
      <c r="C10" s="6">
        <v>921965</v>
      </c>
      <c r="D10" s="33">
        <f t="shared" si="0"/>
        <v>100</v>
      </c>
    </row>
    <row r="11" spans="1:4" ht="15.75">
      <c r="A11" s="5" t="s">
        <v>10</v>
      </c>
      <c r="B11" s="6">
        <v>4888330</v>
      </c>
      <c r="C11" s="6">
        <v>4888330</v>
      </c>
      <c r="D11" s="33">
        <f t="shared" si="0"/>
        <v>100</v>
      </c>
    </row>
    <row r="12" spans="1:4" ht="15.75">
      <c r="A12" s="5" t="s">
        <v>11</v>
      </c>
      <c r="B12" s="6">
        <v>1294464</v>
      </c>
      <c r="C12" s="6">
        <v>1294464</v>
      </c>
      <c r="D12" s="33">
        <f t="shared" si="0"/>
        <v>100</v>
      </c>
    </row>
    <row r="13" spans="1:4" ht="15.75">
      <c r="A13" s="5" t="s">
        <v>12</v>
      </c>
      <c r="B13" s="6">
        <v>815872</v>
      </c>
      <c r="C13" s="6">
        <v>815872</v>
      </c>
      <c r="D13" s="33">
        <f t="shared" si="0"/>
        <v>100</v>
      </c>
    </row>
    <row r="14" spans="1:4" ht="15.75">
      <c r="A14" s="5" t="s">
        <v>13</v>
      </c>
      <c r="B14" s="6">
        <v>926723</v>
      </c>
      <c r="C14" s="6">
        <v>774596.07</v>
      </c>
      <c r="D14" s="33">
        <f t="shared" si="0"/>
        <v>83.58442274552374</v>
      </c>
    </row>
    <row r="15" spans="1:4" ht="15.75">
      <c r="A15" s="5" t="s">
        <v>14</v>
      </c>
      <c r="B15" s="6">
        <v>5254152</v>
      </c>
      <c r="C15" s="6">
        <v>5254152</v>
      </c>
      <c r="D15" s="33">
        <f t="shared" si="0"/>
        <v>100</v>
      </c>
    </row>
    <row r="16" spans="1:4" ht="15.75">
      <c r="A16" s="5" t="s">
        <v>15</v>
      </c>
      <c r="B16" s="6">
        <v>226198</v>
      </c>
      <c r="C16" s="6">
        <v>176702</v>
      </c>
      <c r="D16" s="33">
        <f t="shared" si="0"/>
        <v>78.11828574965296</v>
      </c>
    </row>
    <row r="17" spans="1:4" ht="15.75">
      <c r="A17" s="5" t="s">
        <v>16</v>
      </c>
      <c r="B17" s="6">
        <v>1819501</v>
      </c>
      <c r="C17" s="6">
        <v>1819501</v>
      </c>
      <c r="D17" s="33">
        <f t="shared" si="0"/>
        <v>100</v>
      </c>
    </row>
    <row r="18" spans="1:4" ht="15.75">
      <c r="A18" s="5" t="s">
        <v>17</v>
      </c>
      <c r="B18" s="6">
        <v>1118892</v>
      </c>
      <c r="C18" s="6">
        <v>1118892</v>
      </c>
      <c r="D18" s="33">
        <f t="shared" si="0"/>
        <v>100</v>
      </c>
    </row>
    <row r="19" spans="1:4" ht="15.75">
      <c r="A19" s="5" t="s">
        <v>18</v>
      </c>
      <c r="B19" s="6">
        <v>2932310</v>
      </c>
      <c r="C19" s="6">
        <v>2856507.07</v>
      </c>
      <c r="D19" s="33">
        <f t="shared" si="0"/>
        <v>97.41490735972663</v>
      </c>
    </row>
    <row r="20" spans="1:4" ht="15.75">
      <c r="A20" s="5" t="s">
        <v>19</v>
      </c>
      <c r="B20" s="6">
        <v>1214629</v>
      </c>
      <c r="C20" s="6">
        <v>1139988.47</v>
      </c>
      <c r="D20" s="33">
        <f t="shared" si="0"/>
        <v>93.85487008790338</v>
      </c>
    </row>
    <row r="21" spans="1:4" ht="15.75">
      <c r="A21" s="5" t="s">
        <v>20</v>
      </c>
      <c r="B21" s="6">
        <v>1401178</v>
      </c>
      <c r="C21" s="6">
        <v>1401178</v>
      </c>
      <c r="D21" s="33">
        <f t="shared" si="0"/>
        <v>100</v>
      </c>
    </row>
    <row r="22" spans="1:4" ht="15.75">
      <c r="A22" s="5" t="s">
        <v>21</v>
      </c>
      <c r="B22" s="6">
        <v>810570</v>
      </c>
      <c r="C22" s="6">
        <v>805505.32</v>
      </c>
      <c r="D22" s="33">
        <f t="shared" si="0"/>
        <v>99.37517055898934</v>
      </c>
    </row>
    <row r="23" spans="1:4" ht="15.75">
      <c r="A23" s="5" t="s">
        <v>22</v>
      </c>
      <c r="B23" s="6">
        <v>933630</v>
      </c>
      <c r="C23" s="6">
        <v>933630</v>
      </c>
      <c r="D23" s="33">
        <f t="shared" si="0"/>
        <v>100</v>
      </c>
    </row>
    <row r="24" spans="1:4" ht="15.75">
      <c r="A24" s="5" t="s">
        <v>23</v>
      </c>
      <c r="B24" s="6">
        <v>863019</v>
      </c>
      <c r="C24" s="6">
        <v>863019</v>
      </c>
      <c r="D24" s="33">
        <f t="shared" si="0"/>
        <v>100</v>
      </c>
    </row>
    <row r="25" spans="1:4" ht="15.75">
      <c r="A25" s="5" t="s">
        <v>24</v>
      </c>
      <c r="B25" s="6">
        <v>697253</v>
      </c>
      <c r="C25" s="6">
        <v>697253</v>
      </c>
      <c r="D25" s="33">
        <f t="shared" si="0"/>
        <v>100</v>
      </c>
    </row>
    <row r="26" spans="1:4" ht="15.75">
      <c r="A26" s="5" t="s">
        <v>25</v>
      </c>
      <c r="B26" s="6">
        <v>1475153</v>
      </c>
      <c r="C26" s="6">
        <v>1475153</v>
      </c>
      <c r="D26" s="33">
        <f t="shared" si="0"/>
        <v>100</v>
      </c>
    </row>
    <row r="27" spans="1:4" ht="15.75">
      <c r="A27" s="5" t="s">
        <v>26</v>
      </c>
      <c r="B27" s="6">
        <v>843648</v>
      </c>
      <c r="C27" s="6">
        <v>778138.52</v>
      </c>
      <c r="D27" s="33">
        <f t="shared" si="0"/>
        <v>92.23497477620998</v>
      </c>
    </row>
    <row r="28" spans="1:4" ht="15.75">
      <c r="A28" s="5" t="s">
        <v>27</v>
      </c>
      <c r="B28" s="6">
        <v>1260034</v>
      </c>
      <c r="C28" s="6">
        <v>1260034</v>
      </c>
      <c r="D28" s="33">
        <f t="shared" si="0"/>
        <v>100</v>
      </c>
    </row>
    <row r="29" spans="1:4" ht="15.75">
      <c r="A29" s="5" t="s">
        <v>28</v>
      </c>
      <c r="B29" s="6">
        <v>3246029</v>
      </c>
      <c r="C29" s="6">
        <v>3027029</v>
      </c>
      <c r="D29" s="33">
        <f t="shared" si="0"/>
        <v>93.25329502601485</v>
      </c>
    </row>
    <row r="30" spans="1:4" ht="15.75">
      <c r="A30" s="5" t="s">
        <v>29</v>
      </c>
      <c r="B30" s="6">
        <v>258368</v>
      </c>
      <c r="C30" s="6">
        <v>199834.51</v>
      </c>
      <c r="D30" s="33">
        <f t="shared" si="0"/>
        <v>77.34491500495417</v>
      </c>
    </row>
    <row r="31" spans="1:4" ht="15.75">
      <c r="A31" s="5" t="s">
        <v>30</v>
      </c>
      <c r="B31" s="6">
        <v>1448229.07</v>
      </c>
      <c r="C31" s="6">
        <v>1448229.07</v>
      </c>
      <c r="D31" s="33">
        <f t="shared" si="0"/>
        <v>100</v>
      </c>
    </row>
    <row r="32" spans="1:4" ht="15.75">
      <c r="A32" s="5" t="s">
        <v>31</v>
      </c>
      <c r="B32" s="6">
        <v>872264</v>
      </c>
      <c r="C32" s="6">
        <v>832696.94</v>
      </c>
      <c r="D32" s="33">
        <f t="shared" si="0"/>
        <v>95.46386644410407</v>
      </c>
    </row>
    <row r="33" spans="1:4" ht="15.75">
      <c r="A33" s="5" t="s">
        <v>32</v>
      </c>
      <c r="B33" s="6">
        <v>845747</v>
      </c>
      <c r="C33" s="6">
        <v>845747</v>
      </c>
      <c r="D33" s="33">
        <f t="shared" si="0"/>
        <v>100</v>
      </c>
    </row>
    <row r="34" spans="1:4" ht="15.75">
      <c r="A34" s="5" t="s">
        <v>33</v>
      </c>
      <c r="B34" s="6">
        <v>1789334</v>
      </c>
      <c r="C34" s="6">
        <v>1789334</v>
      </c>
      <c r="D34" s="33">
        <f t="shared" si="0"/>
        <v>100</v>
      </c>
    </row>
    <row r="35" spans="1:4" ht="15.75">
      <c r="A35" s="5" t="s">
        <v>34</v>
      </c>
      <c r="B35" s="6">
        <v>1173766</v>
      </c>
      <c r="C35" s="6">
        <v>1022388</v>
      </c>
      <c r="D35" s="33">
        <f t="shared" si="0"/>
        <v>87.10322159612733</v>
      </c>
    </row>
    <row r="36" spans="1:4" ht="15.75">
      <c r="A36" s="5" t="s">
        <v>35</v>
      </c>
      <c r="B36" s="6">
        <v>2821419</v>
      </c>
      <c r="C36" s="6">
        <v>2721375.59</v>
      </c>
      <c r="D36" s="33">
        <f t="shared" si="0"/>
        <v>96.4541455912787</v>
      </c>
    </row>
    <row r="37" spans="1:4" ht="18" customHeight="1">
      <c r="A37" s="36" t="s">
        <v>37</v>
      </c>
      <c r="B37" s="35">
        <f>SUM(B4:B36)</f>
        <v>90913628.07</v>
      </c>
      <c r="C37" s="35">
        <f>SUM(C4:C36)</f>
        <v>87892838.32999998</v>
      </c>
      <c r="D37" s="34">
        <f t="shared" si="0"/>
        <v>96.67729711801391</v>
      </c>
    </row>
    <row r="38" spans="1:4" ht="15">
      <c r="A38" s="24"/>
      <c r="B38" s="24"/>
      <c r="C38" s="8"/>
      <c r="D38" s="24"/>
    </row>
    <row r="39" spans="1:4" ht="16.5">
      <c r="A39" s="30" t="s">
        <v>42</v>
      </c>
      <c r="B39" s="31"/>
      <c r="C39" s="54" t="s">
        <v>43</v>
      </c>
      <c r="D39" s="54"/>
    </row>
    <row r="40" spans="1:4" ht="16.5">
      <c r="A40" s="31"/>
      <c r="B40" s="31"/>
      <c r="C40" s="31"/>
      <c r="D40" s="31"/>
    </row>
    <row r="41" spans="1:4" ht="16.5">
      <c r="A41" s="31"/>
      <c r="B41" s="31"/>
      <c r="C41" s="31"/>
      <c r="D41" s="31"/>
    </row>
    <row r="42" spans="1:4" ht="16.5">
      <c r="A42" s="32" t="s">
        <v>44</v>
      </c>
      <c r="B42" s="31"/>
      <c r="C42" s="31"/>
      <c r="D42" s="31"/>
    </row>
    <row r="43" spans="1:4" ht="16.5">
      <c r="A43" s="32" t="s">
        <v>69</v>
      </c>
      <c r="B43" s="31"/>
      <c r="C43" s="54" t="s">
        <v>70</v>
      </c>
      <c r="D43" s="54"/>
    </row>
  </sheetData>
  <sheetProtection/>
  <mergeCells count="3">
    <mergeCell ref="A1:D1"/>
    <mergeCell ref="C39:D39"/>
    <mergeCell ref="C43:D43"/>
  </mergeCells>
  <printOptions/>
  <pageMargins left="0.64" right="0.7086614173228347" top="0.44" bottom="0.55" header="0.19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43"/>
  <sheetViews>
    <sheetView view="pageBreakPreview" zoomScale="130" zoomScaleSheetLayoutView="130" zoomScalePageLayoutView="0" workbookViewId="0" topLeftCell="A1">
      <selection activeCell="A1" sqref="A1:D1"/>
    </sheetView>
  </sheetViews>
  <sheetFormatPr defaultColWidth="9.140625" defaultRowHeight="12.75"/>
  <cols>
    <col min="1" max="1" width="35.28125" style="2" customWidth="1"/>
    <col min="2" max="4" width="18.140625" style="2" customWidth="1"/>
    <col min="5" max="16384" width="9.140625" style="2" customWidth="1"/>
  </cols>
  <sheetData>
    <row r="1" spans="1:4" ht="94.5" customHeight="1">
      <c r="A1" s="53" t="s">
        <v>75</v>
      </c>
      <c r="B1" s="53"/>
      <c r="C1" s="60"/>
      <c r="D1" s="60"/>
    </row>
    <row r="2" spans="1:4" ht="15.75" customHeight="1">
      <c r="A2" s="1" t="s">
        <v>0</v>
      </c>
      <c r="D2" s="39" t="s">
        <v>1</v>
      </c>
    </row>
    <row r="3" spans="1:4" ht="35.25" customHeight="1">
      <c r="A3" s="4" t="s">
        <v>2</v>
      </c>
      <c r="B3" s="29" t="s">
        <v>39</v>
      </c>
      <c r="C3" s="29" t="s">
        <v>40</v>
      </c>
      <c r="D3" s="29" t="s">
        <v>41</v>
      </c>
    </row>
    <row r="4" spans="1:4" ht="15.75">
      <c r="A4" s="5" t="s">
        <v>3</v>
      </c>
      <c r="B4" s="6">
        <v>744000</v>
      </c>
      <c r="C4" s="6">
        <v>744000</v>
      </c>
      <c r="D4" s="33">
        <f>C4/B4*100</f>
        <v>100</v>
      </c>
    </row>
    <row r="5" spans="1:4" ht="15.75" customHeight="1">
      <c r="A5" s="5" t="s">
        <v>4</v>
      </c>
      <c r="B5" s="6">
        <v>123000</v>
      </c>
      <c r="C5" s="6">
        <v>123000</v>
      </c>
      <c r="D5" s="33">
        <f aca="true" t="shared" si="0" ref="D5:D37">C5/B5*100</f>
        <v>100</v>
      </c>
    </row>
    <row r="6" spans="1:4" ht="15.75" customHeight="1">
      <c r="A6" s="5" t="s">
        <v>5</v>
      </c>
      <c r="B6" s="6">
        <v>90000</v>
      </c>
      <c r="C6" s="6">
        <v>88500</v>
      </c>
      <c r="D6" s="33">
        <f t="shared" si="0"/>
        <v>98.33333333333333</v>
      </c>
    </row>
    <row r="7" spans="1:4" ht="15.75" customHeight="1">
      <c r="A7" s="5" t="s">
        <v>6</v>
      </c>
      <c r="B7" s="6">
        <v>114000</v>
      </c>
      <c r="C7" s="6">
        <v>114000</v>
      </c>
      <c r="D7" s="33">
        <f t="shared" si="0"/>
        <v>100</v>
      </c>
    </row>
    <row r="8" spans="1:4" ht="15.75" customHeight="1">
      <c r="A8" s="5" t="s">
        <v>7</v>
      </c>
      <c r="B8" s="6">
        <v>48000</v>
      </c>
      <c r="C8" s="6">
        <v>47410</v>
      </c>
      <c r="D8" s="33">
        <f t="shared" si="0"/>
        <v>98.77083333333333</v>
      </c>
    </row>
    <row r="9" spans="1:4" ht="15.75" customHeight="1">
      <c r="A9" s="5" t="s">
        <v>8</v>
      </c>
      <c r="B9" s="6">
        <v>36000</v>
      </c>
      <c r="C9" s="6">
        <v>29000</v>
      </c>
      <c r="D9" s="33">
        <f t="shared" si="0"/>
        <v>80.55555555555556</v>
      </c>
    </row>
    <row r="10" spans="1:4" ht="15.75" customHeight="1">
      <c r="A10" s="5" t="s">
        <v>9</v>
      </c>
      <c r="B10" s="6">
        <v>54000</v>
      </c>
      <c r="C10" s="6">
        <v>52500</v>
      </c>
      <c r="D10" s="33">
        <f t="shared" si="0"/>
        <v>97.22222222222221</v>
      </c>
    </row>
    <row r="11" spans="1:4" ht="15.75" customHeight="1">
      <c r="A11" s="5" t="s">
        <v>10</v>
      </c>
      <c r="B11" s="6">
        <v>135000</v>
      </c>
      <c r="C11" s="6">
        <v>123850</v>
      </c>
      <c r="D11" s="33">
        <f t="shared" si="0"/>
        <v>91.74074074074075</v>
      </c>
    </row>
    <row r="12" spans="1:4" ht="15.75" customHeight="1">
      <c r="A12" s="5" t="s">
        <v>11</v>
      </c>
      <c r="B12" s="6">
        <v>108000</v>
      </c>
      <c r="C12" s="6">
        <v>82000</v>
      </c>
      <c r="D12" s="33">
        <f t="shared" si="0"/>
        <v>75.92592592592592</v>
      </c>
    </row>
    <row r="13" spans="1:4" ht="15.75" customHeight="1">
      <c r="A13" s="5" t="s">
        <v>12</v>
      </c>
      <c r="B13" s="6">
        <v>45000</v>
      </c>
      <c r="C13" s="6">
        <v>43000</v>
      </c>
      <c r="D13" s="33">
        <f t="shared" si="0"/>
        <v>95.55555555555556</v>
      </c>
    </row>
    <row r="14" spans="1:4" ht="15.75" customHeight="1">
      <c r="A14" s="5" t="s">
        <v>13</v>
      </c>
      <c r="B14" s="6">
        <v>69000</v>
      </c>
      <c r="C14" s="6">
        <v>67500</v>
      </c>
      <c r="D14" s="33">
        <f t="shared" si="0"/>
        <v>97.82608695652173</v>
      </c>
    </row>
    <row r="15" spans="1:4" ht="15.75" customHeight="1">
      <c r="A15" s="5" t="s">
        <v>14</v>
      </c>
      <c r="B15" s="6">
        <v>306000</v>
      </c>
      <c r="C15" s="6">
        <v>300500</v>
      </c>
      <c r="D15" s="33">
        <f t="shared" si="0"/>
        <v>98.20261437908496</v>
      </c>
    </row>
    <row r="16" spans="1:4" ht="15.75" customHeight="1">
      <c r="A16" s="5" t="s">
        <v>15</v>
      </c>
      <c r="B16" s="6">
        <v>12000</v>
      </c>
      <c r="C16" s="6">
        <v>12000</v>
      </c>
      <c r="D16" s="33">
        <f t="shared" si="0"/>
        <v>100</v>
      </c>
    </row>
    <row r="17" spans="1:4" ht="15.75" customHeight="1">
      <c r="A17" s="5" t="s">
        <v>16</v>
      </c>
      <c r="B17" s="6">
        <v>96000</v>
      </c>
      <c r="C17" s="6">
        <v>94000</v>
      </c>
      <c r="D17" s="33">
        <f t="shared" si="0"/>
        <v>97.91666666666666</v>
      </c>
    </row>
    <row r="18" spans="1:4" ht="15.75" customHeight="1">
      <c r="A18" s="5" t="s">
        <v>17</v>
      </c>
      <c r="B18" s="6">
        <v>48000</v>
      </c>
      <c r="C18" s="6">
        <v>42500</v>
      </c>
      <c r="D18" s="33">
        <f t="shared" si="0"/>
        <v>88.54166666666666</v>
      </c>
    </row>
    <row r="19" spans="1:4" ht="15.75" customHeight="1">
      <c r="A19" s="5" t="s">
        <v>18</v>
      </c>
      <c r="B19" s="6">
        <v>99000</v>
      </c>
      <c r="C19" s="6">
        <v>91150</v>
      </c>
      <c r="D19" s="33">
        <f t="shared" si="0"/>
        <v>92.07070707070707</v>
      </c>
    </row>
    <row r="20" spans="1:4" ht="15.75" customHeight="1">
      <c r="A20" s="5" t="s">
        <v>19</v>
      </c>
      <c r="B20" s="6">
        <v>105000</v>
      </c>
      <c r="C20" s="6">
        <v>96125</v>
      </c>
      <c r="D20" s="33">
        <f t="shared" si="0"/>
        <v>91.54761904761905</v>
      </c>
    </row>
    <row r="21" spans="1:4" ht="15.75" customHeight="1">
      <c r="A21" s="5" t="s">
        <v>20</v>
      </c>
      <c r="B21" s="6">
        <v>69000</v>
      </c>
      <c r="C21" s="6">
        <v>66000</v>
      </c>
      <c r="D21" s="33">
        <f t="shared" si="0"/>
        <v>95.65217391304348</v>
      </c>
    </row>
    <row r="22" spans="1:4" ht="15.75" customHeight="1">
      <c r="A22" s="5" t="s">
        <v>21</v>
      </c>
      <c r="B22" s="6">
        <v>42000</v>
      </c>
      <c r="C22" s="6">
        <v>42000</v>
      </c>
      <c r="D22" s="33">
        <f t="shared" si="0"/>
        <v>100</v>
      </c>
    </row>
    <row r="23" spans="1:4" ht="15.75" customHeight="1">
      <c r="A23" s="5" t="s">
        <v>22</v>
      </c>
      <c r="B23" s="6">
        <v>102000</v>
      </c>
      <c r="C23" s="6">
        <v>102000</v>
      </c>
      <c r="D23" s="33">
        <f t="shared" si="0"/>
        <v>100</v>
      </c>
    </row>
    <row r="24" spans="1:4" ht="15.75" customHeight="1">
      <c r="A24" s="5" t="s">
        <v>23</v>
      </c>
      <c r="B24" s="6">
        <v>54000</v>
      </c>
      <c r="C24" s="6">
        <v>51000</v>
      </c>
      <c r="D24" s="33">
        <f t="shared" si="0"/>
        <v>94.44444444444444</v>
      </c>
    </row>
    <row r="25" spans="1:4" ht="15.75" customHeight="1">
      <c r="A25" s="5" t="s">
        <v>24</v>
      </c>
      <c r="B25" s="6">
        <v>21000</v>
      </c>
      <c r="C25" s="6">
        <v>21000</v>
      </c>
      <c r="D25" s="33">
        <f t="shared" si="0"/>
        <v>100</v>
      </c>
    </row>
    <row r="26" spans="1:4" ht="15.75" customHeight="1">
      <c r="A26" s="5" t="s">
        <v>25</v>
      </c>
      <c r="B26" s="6">
        <v>72000</v>
      </c>
      <c r="C26" s="6">
        <v>66000</v>
      </c>
      <c r="D26" s="33">
        <f t="shared" si="0"/>
        <v>91.66666666666666</v>
      </c>
    </row>
    <row r="27" spans="1:4" ht="15.75" customHeight="1">
      <c r="A27" s="5" t="s">
        <v>26</v>
      </c>
      <c r="B27" s="6">
        <v>84000</v>
      </c>
      <c r="C27" s="6">
        <v>80000</v>
      </c>
      <c r="D27" s="33">
        <f t="shared" si="0"/>
        <v>95.23809523809523</v>
      </c>
    </row>
    <row r="28" spans="1:4" ht="15.75" customHeight="1">
      <c r="A28" s="5" t="s">
        <v>27</v>
      </c>
      <c r="B28" s="6">
        <v>42000</v>
      </c>
      <c r="C28" s="6">
        <v>40500</v>
      </c>
      <c r="D28" s="33">
        <f t="shared" si="0"/>
        <v>96.42857142857143</v>
      </c>
    </row>
    <row r="29" spans="1:4" ht="15.75" customHeight="1">
      <c r="A29" s="5" t="s">
        <v>28</v>
      </c>
      <c r="B29" s="6">
        <v>0</v>
      </c>
      <c r="C29" s="6">
        <v>0</v>
      </c>
      <c r="D29" s="33">
        <v>0</v>
      </c>
    </row>
    <row r="30" spans="1:4" ht="15.75" customHeight="1">
      <c r="A30" s="5" t="s">
        <v>29</v>
      </c>
      <c r="B30" s="6">
        <v>6000</v>
      </c>
      <c r="C30" s="6">
        <v>0</v>
      </c>
      <c r="D30" s="33">
        <f t="shared" si="0"/>
        <v>0</v>
      </c>
    </row>
    <row r="31" spans="1:4" ht="15.75" customHeight="1">
      <c r="A31" s="5" t="s">
        <v>30</v>
      </c>
      <c r="B31" s="6">
        <v>18000</v>
      </c>
      <c r="C31" s="6">
        <v>10500</v>
      </c>
      <c r="D31" s="33">
        <f t="shared" si="0"/>
        <v>58.333333333333336</v>
      </c>
    </row>
    <row r="32" spans="1:4" ht="15.75" customHeight="1">
      <c r="A32" s="5" t="s">
        <v>31</v>
      </c>
      <c r="B32" s="6">
        <v>27000</v>
      </c>
      <c r="C32" s="6">
        <v>23030</v>
      </c>
      <c r="D32" s="33">
        <f t="shared" si="0"/>
        <v>85.29629629629629</v>
      </c>
    </row>
    <row r="33" spans="1:4" ht="15.75" customHeight="1">
      <c r="A33" s="5" t="s">
        <v>32</v>
      </c>
      <c r="B33" s="6">
        <v>72000</v>
      </c>
      <c r="C33" s="6">
        <v>40600</v>
      </c>
      <c r="D33" s="33">
        <f t="shared" si="0"/>
        <v>56.388888888888886</v>
      </c>
    </row>
    <row r="34" spans="1:4" ht="15.75" customHeight="1">
      <c r="A34" s="5" t="s">
        <v>33</v>
      </c>
      <c r="B34" s="6">
        <v>123000</v>
      </c>
      <c r="C34" s="6">
        <v>100489</v>
      </c>
      <c r="D34" s="33">
        <f t="shared" si="0"/>
        <v>81.69837398373984</v>
      </c>
    </row>
    <row r="35" spans="1:4" ht="15.75" customHeight="1">
      <c r="A35" s="5" t="s">
        <v>34</v>
      </c>
      <c r="B35" s="6">
        <v>87000</v>
      </c>
      <c r="C35" s="6">
        <v>83400</v>
      </c>
      <c r="D35" s="33">
        <f t="shared" si="0"/>
        <v>95.86206896551724</v>
      </c>
    </row>
    <row r="36" spans="1:4" ht="15.75" customHeight="1">
      <c r="A36" s="5" t="s">
        <v>35</v>
      </c>
      <c r="B36" s="6">
        <v>24000</v>
      </c>
      <c r="C36" s="6">
        <v>9000</v>
      </c>
      <c r="D36" s="33">
        <f t="shared" si="0"/>
        <v>37.5</v>
      </c>
    </row>
    <row r="37" spans="1:4" ht="18.75" customHeight="1">
      <c r="A37" s="36" t="s">
        <v>37</v>
      </c>
      <c r="B37" s="35">
        <f>SUM(B4:B36)</f>
        <v>3075000</v>
      </c>
      <c r="C37" s="35">
        <f>SUM(C4:C36)</f>
        <v>2886554</v>
      </c>
      <c r="D37" s="34">
        <f t="shared" si="0"/>
        <v>93.87167479674797</v>
      </c>
    </row>
    <row r="39" spans="1:4" ht="16.5">
      <c r="A39" s="30" t="s">
        <v>42</v>
      </c>
      <c r="B39" s="31"/>
      <c r="C39" s="54" t="s">
        <v>43</v>
      </c>
      <c r="D39" s="54"/>
    </row>
    <row r="40" spans="1:4" ht="16.5">
      <c r="A40" s="31"/>
      <c r="B40" s="31"/>
      <c r="C40" s="31"/>
      <c r="D40" s="31"/>
    </row>
    <row r="41" spans="1:4" ht="16.5">
      <c r="A41" s="31"/>
      <c r="B41" s="31"/>
      <c r="C41" s="31"/>
      <c r="D41" s="31"/>
    </row>
    <row r="42" spans="1:4" ht="16.5">
      <c r="A42" s="32" t="s">
        <v>44</v>
      </c>
      <c r="B42" s="31"/>
      <c r="C42" s="31"/>
      <c r="D42" s="31"/>
    </row>
    <row r="43" spans="1:4" ht="16.5">
      <c r="A43" s="32" t="s">
        <v>69</v>
      </c>
      <c r="B43" s="31"/>
      <c r="C43" s="54" t="s">
        <v>70</v>
      </c>
      <c r="D43" s="54"/>
    </row>
  </sheetData>
  <sheetProtection/>
  <mergeCells count="3">
    <mergeCell ref="A1:D1"/>
    <mergeCell ref="C39:D39"/>
    <mergeCell ref="C43:D43"/>
  </mergeCells>
  <printOptions/>
  <pageMargins left="0.7086614173228347" right="0.57" top="0.37" bottom="0.56" header="0.18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43"/>
  <sheetViews>
    <sheetView view="pageBreakPreview" zoomScale="115" zoomScaleSheetLayoutView="115" zoomScalePageLayoutView="0" workbookViewId="0" topLeftCell="A1">
      <selection activeCell="A1" sqref="A1:D1"/>
    </sheetView>
  </sheetViews>
  <sheetFormatPr defaultColWidth="9.140625" defaultRowHeight="12.75"/>
  <cols>
    <col min="1" max="1" width="35.28125" style="2" customWidth="1"/>
    <col min="2" max="4" width="18.140625" style="2" customWidth="1"/>
    <col min="5" max="16384" width="9.140625" style="2" customWidth="1"/>
  </cols>
  <sheetData>
    <row r="1" spans="1:4" ht="127.5" customHeight="1">
      <c r="A1" s="53" t="s">
        <v>76</v>
      </c>
      <c r="B1" s="53"/>
      <c r="C1" s="53"/>
      <c r="D1" s="60"/>
    </row>
    <row r="2" spans="1:4" ht="15.75" customHeight="1">
      <c r="A2" s="1"/>
      <c r="B2" s="1"/>
      <c r="D2" s="39" t="s">
        <v>1</v>
      </c>
    </row>
    <row r="3" spans="1:4" ht="35.25" customHeight="1">
      <c r="A3" s="4" t="s">
        <v>2</v>
      </c>
      <c r="B3" s="29" t="s">
        <v>39</v>
      </c>
      <c r="C3" s="29" t="s">
        <v>40</v>
      </c>
      <c r="D3" s="29" t="s">
        <v>41</v>
      </c>
    </row>
    <row r="4" spans="1:4" ht="15.75">
      <c r="A4" s="5" t="s">
        <v>3</v>
      </c>
      <c r="B4" s="27">
        <v>89539100</v>
      </c>
      <c r="C4" s="27">
        <v>84803082.27</v>
      </c>
      <c r="D4" s="33">
        <f>C4/B4*100</f>
        <v>94.71067083542273</v>
      </c>
    </row>
    <row r="5" spans="1:4" ht="15.75" customHeight="1">
      <c r="A5" s="5" t="s">
        <v>4</v>
      </c>
      <c r="B5" s="27">
        <v>23486200</v>
      </c>
      <c r="C5" s="27">
        <v>23140794</v>
      </c>
      <c r="D5" s="33">
        <f aca="true" t="shared" si="0" ref="D5:D37">C5/B5*100</f>
        <v>98.52932360279654</v>
      </c>
    </row>
    <row r="6" spans="1:4" ht="15.75" customHeight="1">
      <c r="A6" s="5" t="s">
        <v>5</v>
      </c>
      <c r="B6" s="27">
        <v>14816600</v>
      </c>
      <c r="C6" s="27">
        <v>13752834.79</v>
      </c>
      <c r="D6" s="33">
        <f t="shared" si="0"/>
        <v>92.82044996827882</v>
      </c>
    </row>
    <row r="7" spans="1:4" ht="15.75" customHeight="1">
      <c r="A7" s="5" t="s">
        <v>6</v>
      </c>
      <c r="B7" s="27">
        <v>12000600</v>
      </c>
      <c r="C7" s="27">
        <v>11733293.76</v>
      </c>
      <c r="D7" s="33">
        <f t="shared" si="0"/>
        <v>97.7725593720314</v>
      </c>
    </row>
    <row r="8" spans="1:4" ht="15.75" customHeight="1">
      <c r="A8" s="5" t="s">
        <v>7</v>
      </c>
      <c r="B8" s="27">
        <v>7987700</v>
      </c>
      <c r="C8" s="27">
        <v>7921039.32</v>
      </c>
      <c r="D8" s="33">
        <f t="shared" si="0"/>
        <v>99.16545839227813</v>
      </c>
    </row>
    <row r="9" spans="1:4" ht="15.75" customHeight="1">
      <c r="A9" s="5" t="s">
        <v>8</v>
      </c>
      <c r="B9" s="27">
        <v>3916500</v>
      </c>
      <c r="C9" s="27">
        <v>2937332.6</v>
      </c>
      <c r="D9" s="33">
        <f t="shared" si="0"/>
        <v>74.99891740074047</v>
      </c>
    </row>
    <row r="10" spans="1:4" ht="15.75" customHeight="1">
      <c r="A10" s="5" t="s">
        <v>9</v>
      </c>
      <c r="B10" s="27">
        <v>5852900</v>
      </c>
      <c r="C10" s="27">
        <v>5180981.04</v>
      </c>
      <c r="D10" s="33">
        <f t="shared" si="0"/>
        <v>88.5198968032941</v>
      </c>
    </row>
    <row r="11" spans="1:4" ht="15.75" customHeight="1">
      <c r="A11" s="5" t="s">
        <v>10</v>
      </c>
      <c r="B11" s="27">
        <v>10767100</v>
      </c>
      <c r="C11" s="27">
        <v>10767100</v>
      </c>
      <c r="D11" s="33">
        <f t="shared" si="0"/>
        <v>100</v>
      </c>
    </row>
    <row r="12" spans="1:4" ht="15.75" customHeight="1">
      <c r="A12" s="5" t="s">
        <v>11</v>
      </c>
      <c r="B12" s="27">
        <v>8460500</v>
      </c>
      <c r="C12" s="27">
        <v>6389490.35</v>
      </c>
      <c r="D12" s="33">
        <f t="shared" si="0"/>
        <v>75.52142722061343</v>
      </c>
    </row>
    <row r="13" spans="1:4" ht="15.75" customHeight="1">
      <c r="A13" s="5" t="s">
        <v>12</v>
      </c>
      <c r="B13" s="27">
        <v>4552800</v>
      </c>
      <c r="C13" s="27">
        <v>4082295</v>
      </c>
      <c r="D13" s="33">
        <f t="shared" si="0"/>
        <v>89.66559040590406</v>
      </c>
    </row>
    <row r="14" spans="1:4" ht="15.75" customHeight="1">
      <c r="A14" s="5" t="s">
        <v>13</v>
      </c>
      <c r="B14" s="27">
        <v>5863400</v>
      </c>
      <c r="C14" s="27">
        <v>5396963.09</v>
      </c>
      <c r="D14" s="33">
        <f t="shared" si="0"/>
        <v>92.04494133096837</v>
      </c>
    </row>
    <row r="15" spans="1:4" ht="15.75" customHeight="1">
      <c r="A15" s="5" t="s">
        <v>14</v>
      </c>
      <c r="B15" s="27">
        <v>15910300</v>
      </c>
      <c r="C15" s="27">
        <v>14968817.6</v>
      </c>
      <c r="D15" s="33">
        <f t="shared" si="0"/>
        <v>94.08256035398452</v>
      </c>
    </row>
    <row r="16" spans="1:4" ht="15.75" customHeight="1">
      <c r="A16" s="5" t="s">
        <v>15</v>
      </c>
      <c r="B16" s="27">
        <v>4930800</v>
      </c>
      <c r="C16" s="27">
        <v>4701391.17</v>
      </c>
      <c r="D16" s="33">
        <f t="shared" si="0"/>
        <v>95.34743185689949</v>
      </c>
    </row>
    <row r="17" spans="1:4" ht="15.75" customHeight="1">
      <c r="A17" s="5" t="s">
        <v>16</v>
      </c>
      <c r="B17" s="27">
        <v>12047600</v>
      </c>
      <c r="C17" s="27">
        <v>11931480</v>
      </c>
      <c r="D17" s="33">
        <f t="shared" si="0"/>
        <v>99.03615657890367</v>
      </c>
    </row>
    <row r="18" spans="1:4" ht="15.75" customHeight="1">
      <c r="A18" s="5" t="s">
        <v>17</v>
      </c>
      <c r="B18" s="27">
        <v>5977600</v>
      </c>
      <c r="C18" s="27">
        <v>5977600</v>
      </c>
      <c r="D18" s="33">
        <f t="shared" si="0"/>
        <v>100</v>
      </c>
    </row>
    <row r="19" spans="1:4" ht="15.75" customHeight="1">
      <c r="A19" s="5" t="s">
        <v>18</v>
      </c>
      <c r="B19" s="27">
        <v>12623500</v>
      </c>
      <c r="C19" s="27">
        <v>11799389</v>
      </c>
      <c r="D19" s="33">
        <f t="shared" si="0"/>
        <v>93.47161246880817</v>
      </c>
    </row>
    <row r="20" spans="1:4" ht="15.75" customHeight="1">
      <c r="A20" s="5" t="s">
        <v>19</v>
      </c>
      <c r="B20" s="27">
        <v>10145400</v>
      </c>
      <c r="C20" s="27">
        <v>8083544.35</v>
      </c>
      <c r="D20" s="33">
        <f t="shared" si="0"/>
        <v>79.67694078104363</v>
      </c>
    </row>
    <row r="21" spans="1:4" ht="15.75" customHeight="1">
      <c r="A21" s="5" t="s">
        <v>20</v>
      </c>
      <c r="B21" s="27">
        <v>11712100</v>
      </c>
      <c r="C21" s="27">
        <v>11396535.76</v>
      </c>
      <c r="D21" s="33">
        <f t="shared" si="0"/>
        <v>97.30565620170593</v>
      </c>
    </row>
    <row r="22" spans="1:4" ht="15.75" customHeight="1">
      <c r="A22" s="5" t="s">
        <v>21</v>
      </c>
      <c r="B22" s="27">
        <v>11718700</v>
      </c>
      <c r="C22" s="27">
        <v>11000545.79</v>
      </c>
      <c r="D22" s="33">
        <f t="shared" si="0"/>
        <v>93.87172459402493</v>
      </c>
    </row>
    <row r="23" spans="1:4" ht="15.75" customHeight="1">
      <c r="A23" s="5" t="s">
        <v>22</v>
      </c>
      <c r="B23" s="27">
        <v>8822100</v>
      </c>
      <c r="C23" s="27">
        <v>7527004.59</v>
      </c>
      <c r="D23" s="33">
        <f t="shared" si="0"/>
        <v>85.319873839562</v>
      </c>
    </row>
    <row r="24" spans="1:4" ht="15.75" customHeight="1">
      <c r="A24" s="5" t="s">
        <v>23</v>
      </c>
      <c r="B24" s="27">
        <v>5733600</v>
      </c>
      <c r="C24" s="27">
        <v>5530896</v>
      </c>
      <c r="D24" s="33">
        <f t="shared" si="0"/>
        <v>96.46462955211386</v>
      </c>
    </row>
    <row r="25" spans="1:4" ht="15.75" customHeight="1">
      <c r="A25" s="5" t="s">
        <v>24</v>
      </c>
      <c r="B25" s="27">
        <v>5792000</v>
      </c>
      <c r="C25" s="27">
        <v>5230023</v>
      </c>
      <c r="D25" s="33">
        <f t="shared" si="0"/>
        <v>90.29735842541436</v>
      </c>
    </row>
    <row r="26" spans="1:4" ht="15.75" customHeight="1">
      <c r="A26" s="5" t="s">
        <v>25</v>
      </c>
      <c r="B26" s="27">
        <v>11493600</v>
      </c>
      <c r="C26" s="27">
        <v>9970075.77</v>
      </c>
      <c r="D26" s="33">
        <f t="shared" si="0"/>
        <v>86.74458629150136</v>
      </c>
    </row>
    <row r="27" spans="1:4" ht="15.75" customHeight="1">
      <c r="A27" s="5" t="s">
        <v>26</v>
      </c>
      <c r="B27" s="27">
        <v>7008700</v>
      </c>
      <c r="C27" s="27">
        <v>6699019.56</v>
      </c>
      <c r="D27" s="33">
        <f t="shared" si="0"/>
        <v>95.58148529684534</v>
      </c>
    </row>
    <row r="28" spans="1:4" ht="15.75" customHeight="1">
      <c r="A28" s="5" t="s">
        <v>27</v>
      </c>
      <c r="B28" s="27">
        <v>7194400</v>
      </c>
      <c r="C28" s="27">
        <v>5934171</v>
      </c>
      <c r="D28" s="33">
        <f t="shared" si="0"/>
        <v>82.48319526298232</v>
      </c>
    </row>
    <row r="29" spans="1:4" ht="15.75" customHeight="1">
      <c r="A29" s="5" t="s">
        <v>28</v>
      </c>
      <c r="B29" s="27">
        <v>26758200</v>
      </c>
      <c r="C29" s="27">
        <v>26380532.7</v>
      </c>
      <c r="D29" s="33">
        <f t="shared" si="0"/>
        <v>98.58859228199206</v>
      </c>
    </row>
    <row r="30" spans="1:4" ht="15.75" customHeight="1">
      <c r="A30" s="5" t="s">
        <v>29</v>
      </c>
      <c r="B30" s="27">
        <v>10436700</v>
      </c>
      <c r="C30" s="27">
        <v>10436700</v>
      </c>
      <c r="D30" s="33">
        <f t="shared" si="0"/>
        <v>100</v>
      </c>
    </row>
    <row r="31" spans="1:4" ht="15.75" customHeight="1">
      <c r="A31" s="5" t="s">
        <v>30</v>
      </c>
      <c r="B31" s="27">
        <v>14100900</v>
      </c>
      <c r="C31" s="27">
        <v>8195206.35</v>
      </c>
      <c r="D31" s="33">
        <f t="shared" si="0"/>
        <v>58.118321170989084</v>
      </c>
    </row>
    <row r="32" spans="1:4" ht="15.75" customHeight="1">
      <c r="A32" s="5" t="s">
        <v>31</v>
      </c>
      <c r="B32" s="27">
        <v>8764000</v>
      </c>
      <c r="C32" s="27">
        <v>8756138</v>
      </c>
      <c r="D32" s="33">
        <f t="shared" si="0"/>
        <v>99.91029210406207</v>
      </c>
    </row>
    <row r="33" spans="1:4" ht="15.75" customHeight="1">
      <c r="A33" s="5" t="s">
        <v>32</v>
      </c>
      <c r="B33" s="27">
        <v>6078600</v>
      </c>
      <c r="C33" s="27">
        <v>5892249.38</v>
      </c>
      <c r="D33" s="33">
        <f t="shared" si="0"/>
        <v>96.93431678346988</v>
      </c>
    </row>
    <row r="34" spans="1:4" ht="15.75" customHeight="1">
      <c r="A34" s="5" t="s">
        <v>33</v>
      </c>
      <c r="B34" s="27">
        <v>16103300</v>
      </c>
      <c r="C34" s="27">
        <v>15156266</v>
      </c>
      <c r="D34" s="33">
        <f t="shared" si="0"/>
        <v>94.11900666323052</v>
      </c>
    </row>
    <row r="35" spans="1:4" ht="15.75" customHeight="1">
      <c r="A35" s="5" t="s">
        <v>34</v>
      </c>
      <c r="B35" s="27">
        <v>7085600</v>
      </c>
      <c r="C35" s="27">
        <v>6616017.71</v>
      </c>
      <c r="D35" s="33">
        <f t="shared" si="0"/>
        <v>93.37272369312409</v>
      </c>
    </row>
    <row r="36" spans="1:4" ht="15.75">
      <c r="A36" s="5" t="s">
        <v>35</v>
      </c>
      <c r="B36" s="28">
        <v>14355600</v>
      </c>
      <c r="C36" s="28">
        <v>11780927.58</v>
      </c>
      <c r="D36" s="33">
        <f t="shared" si="0"/>
        <v>82.06503092869681</v>
      </c>
    </row>
    <row r="37" spans="1:4" ht="19.5" customHeight="1">
      <c r="A37" s="36" t="s">
        <v>37</v>
      </c>
      <c r="B37" s="35">
        <f>SUM(B4:B36)</f>
        <v>422036700</v>
      </c>
      <c r="C37" s="35">
        <f>SUM(C4:C36)</f>
        <v>390069737.5299999</v>
      </c>
      <c r="D37" s="34">
        <f t="shared" si="0"/>
        <v>92.42554913589267</v>
      </c>
    </row>
    <row r="39" spans="1:4" ht="16.5">
      <c r="A39" s="30" t="s">
        <v>42</v>
      </c>
      <c r="B39" s="31"/>
      <c r="C39" s="54" t="s">
        <v>43</v>
      </c>
      <c r="D39" s="54"/>
    </row>
    <row r="40" spans="1:4" ht="16.5">
      <c r="A40" s="31"/>
      <c r="B40" s="31"/>
      <c r="C40" s="31"/>
      <c r="D40" s="31"/>
    </row>
    <row r="41" spans="1:4" ht="16.5">
      <c r="A41" s="31"/>
      <c r="B41" s="31"/>
      <c r="C41" s="31"/>
      <c r="D41" s="31"/>
    </row>
    <row r="42" spans="1:4" ht="16.5">
      <c r="A42" s="32" t="s">
        <v>44</v>
      </c>
      <c r="B42" s="31"/>
      <c r="C42" s="31"/>
      <c r="D42" s="31"/>
    </row>
    <row r="43" spans="1:4" ht="16.5">
      <c r="A43" s="32" t="s">
        <v>69</v>
      </c>
      <c r="B43" s="31"/>
      <c r="C43" s="54" t="s">
        <v>70</v>
      </c>
      <c r="D43" s="54"/>
    </row>
  </sheetData>
  <sheetProtection/>
  <mergeCells count="3">
    <mergeCell ref="A1:D1"/>
    <mergeCell ref="C39:D39"/>
    <mergeCell ref="C43:D43"/>
  </mergeCells>
  <printOptions/>
  <pageMargins left="0.7086614173228347" right="0.57" top="0.35" bottom="0.34" header="0.18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44"/>
  <sheetViews>
    <sheetView view="pageBreakPreview" zoomScale="115" zoomScaleSheetLayoutView="115" zoomScalePageLayoutView="0" workbookViewId="0" topLeftCell="A1">
      <selection activeCell="A1" sqref="A1:D1"/>
    </sheetView>
  </sheetViews>
  <sheetFormatPr defaultColWidth="9.140625" defaultRowHeight="12.75"/>
  <cols>
    <col min="1" max="1" width="35.28125" style="2" customWidth="1"/>
    <col min="2" max="4" width="18.140625" style="2" customWidth="1"/>
    <col min="5" max="16384" width="9.140625" style="2" customWidth="1"/>
  </cols>
  <sheetData>
    <row r="1" spans="1:4" ht="95.25" customHeight="1">
      <c r="A1" s="53" t="s">
        <v>77</v>
      </c>
      <c r="B1" s="53"/>
      <c r="C1" s="53"/>
      <c r="D1" s="53"/>
    </row>
    <row r="2" spans="1:4" ht="17.25" customHeight="1">
      <c r="A2" s="1" t="s">
        <v>0</v>
      </c>
      <c r="B2" s="1"/>
      <c r="C2" s="3"/>
      <c r="D2" s="39" t="s">
        <v>1</v>
      </c>
    </row>
    <row r="3" spans="1:4" ht="35.25" customHeight="1">
      <c r="A3" s="4" t="s">
        <v>2</v>
      </c>
      <c r="B3" s="29" t="s">
        <v>39</v>
      </c>
      <c r="C3" s="29" t="s">
        <v>40</v>
      </c>
      <c r="D3" s="29" t="s">
        <v>41</v>
      </c>
    </row>
    <row r="4" spans="1:4" ht="15.75" customHeight="1">
      <c r="A4" s="5" t="s">
        <v>3</v>
      </c>
      <c r="B4" s="6">
        <v>7574424</v>
      </c>
      <c r="C4" s="6">
        <v>7574424</v>
      </c>
      <c r="D4" s="33">
        <f>C4/B4*100</f>
        <v>100</v>
      </c>
    </row>
    <row r="5" spans="1:4" ht="15.75" customHeight="1">
      <c r="A5" s="5" t="s">
        <v>4</v>
      </c>
      <c r="B5" s="6">
        <v>56808180</v>
      </c>
      <c r="C5" s="6">
        <v>56808180</v>
      </c>
      <c r="D5" s="33">
        <f aca="true" t="shared" si="0" ref="D5:D37">C5/B5*100</f>
        <v>100</v>
      </c>
    </row>
    <row r="6" spans="1:4" ht="15.75" customHeight="1">
      <c r="A6" s="5" t="s">
        <v>5</v>
      </c>
      <c r="B6" s="6">
        <v>19882863</v>
      </c>
      <c r="C6" s="6">
        <v>19868660.94</v>
      </c>
      <c r="D6" s="33">
        <f t="shared" si="0"/>
        <v>99.92857135312958</v>
      </c>
    </row>
    <row r="7" spans="1:4" ht="15.75" customHeight="1">
      <c r="A7" s="5" t="s">
        <v>6</v>
      </c>
      <c r="B7" s="6">
        <v>7574424</v>
      </c>
      <c r="C7" s="6">
        <v>7574424</v>
      </c>
      <c r="D7" s="33">
        <f t="shared" si="0"/>
        <v>100</v>
      </c>
    </row>
    <row r="8" spans="1:4" ht="15.75" customHeight="1">
      <c r="A8" s="5" t="s">
        <v>7</v>
      </c>
      <c r="B8" s="6">
        <v>6627621</v>
      </c>
      <c r="C8" s="6">
        <v>6627621</v>
      </c>
      <c r="D8" s="33">
        <f t="shared" si="0"/>
        <v>100</v>
      </c>
    </row>
    <row r="9" spans="1:4" ht="15.75" customHeight="1">
      <c r="A9" s="5" t="s">
        <v>8</v>
      </c>
      <c r="B9" s="6">
        <v>2840409</v>
      </c>
      <c r="C9" s="6">
        <v>2840409</v>
      </c>
      <c r="D9" s="33">
        <f t="shared" si="0"/>
        <v>100</v>
      </c>
    </row>
    <row r="10" spans="1:4" ht="15.75" customHeight="1">
      <c r="A10" s="5" t="s">
        <v>9</v>
      </c>
      <c r="B10" s="6">
        <v>18936060</v>
      </c>
      <c r="C10" s="6">
        <v>18936060</v>
      </c>
      <c r="D10" s="33">
        <f t="shared" si="0"/>
        <v>100</v>
      </c>
    </row>
    <row r="11" spans="1:4" ht="15.75" customHeight="1">
      <c r="A11" s="5" t="s">
        <v>10</v>
      </c>
      <c r="B11" s="6">
        <v>15148848</v>
      </c>
      <c r="C11" s="6">
        <v>15148848</v>
      </c>
      <c r="D11" s="33">
        <f t="shared" si="0"/>
        <v>100</v>
      </c>
    </row>
    <row r="12" spans="1:4" ht="15.75" customHeight="1">
      <c r="A12" s="5" t="s">
        <v>11</v>
      </c>
      <c r="B12" s="6">
        <v>11361636</v>
      </c>
      <c r="C12" s="6">
        <v>11361636</v>
      </c>
      <c r="D12" s="33">
        <f t="shared" si="0"/>
        <v>100</v>
      </c>
    </row>
    <row r="13" spans="1:4" ht="15.75" customHeight="1">
      <c r="A13" s="5" t="s">
        <v>12</v>
      </c>
      <c r="B13" s="6">
        <v>2840409</v>
      </c>
      <c r="C13" s="6">
        <v>2840409</v>
      </c>
      <c r="D13" s="33">
        <f t="shared" si="0"/>
        <v>100</v>
      </c>
    </row>
    <row r="14" spans="1:4" ht="15.75" customHeight="1">
      <c r="A14" s="5" t="s">
        <v>13</v>
      </c>
      <c r="B14" s="6">
        <v>7393320</v>
      </c>
      <c r="C14" s="6">
        <v>7387360.29</v>
      </c>
      <c r="D14" s="33">
        <f t="shared" si="0"/>
        <v>99.91939061206602</v>
      </c>
    </row>
    <row r="15" spans="1:4" ht="15.75" customHeight="1">
      <c r="A15" s="5" t="s">
        <v>14</v>
      </c>
      <c r="B15" s="6">
        <v>24616878</v>
      </c>
      <c r="C15" s="6">
        <v>24616878</v>
      </c>
      <c r="D15" s="33">
        <f t="shared" si="0"/>
        <v>100</v>
      </c>
    </row>
    <row r="16" spans="1:4" ht="15.75" customHeight="1">
      <c r="A16" s="5" t="s">
        <v>15</v>
      </c>
      <c r="B16" s="6">
        <v>1893606</v>
      </c>
      <c r="C16" s="6">
        <v>1876803</v>
      </c>
      <c r="D16" s="33">
        <f t="shared" si="0"/>
        <v>99.11264539719456</v>
      </c>
    </row>
    <row r="17" spans="1:4" ht="15.75" customHeight="1">
      <c r="A17" s="5" t="s">
        <v>16</v>
      </c>
      <c r="B17" s="6">
        <v>6627621</v>
      </c>
      <c r="C17" s="6">
        <v>6627621</v>
      </c>
      <c r="D17" s="33">
        <f t="shared" si="0"/>
        <v>100</v>
      </c>
    </row>
    <row r="18" spans="1:4" ht="15.75" customHeight="1">
      <c r="A18" s="5" t="s">
        <v>17</v>
      </c>
      <c r="B18" s="6">
        <v>2724953</v>
      </c>
      <c r="C18" s="6">
        <v>2693605</v>
      </c>
      <c r="D18" s="33">
        <f t="shared" si="0"/>
        <v>98.84959483704857</v>
      </c>
    </row>
    <row r="19" spans="1:4" ht="15.75" customHeight="1">
      <c r="A19" s="5" t="s">
        <v>18</v>
      </c>
      <c r="B19" s="6">
        <v>9468030</v>
      </c>
      <c r="C19" s="6">
        <v>9160318.7</v>
      </c>
      <c r="D19" s="33">
        <f t="shared" si="0"/>
        <v>96.74999656739574</v>
      </c>
    </row>
    <row r="20" spans="1:4" ht="15.75" customHeight="1">
      <c r="A20" s="5" t="s">
        <v>19</v>
      </c>
      <c r="B20" s="6">
        <v>15148848</v>
      </c>
      <c r="C20" s="6">
        <v>15148848</v>
      </c>
      <c r="D20" s="33">
        <f t="shared" si="0"/>
        <v>100</v>
      </c>
    </row>
    <row r="21" spans="1:4" ht="15.75" customHeight="1">
      <c r="A21" s="5" t="s">
        <v>20</v>
      </c>
      <c r="B21" s="6">
        <v>14202045</v>
      </c>
      <c r="C21" s="6">
        <v>14202045</v>
      </c>
      <c r="D21" s="33">
        <f t="shared" si="0"/>
        <v>100</v>
      </c>
    </row>
    <row r="22" spans="1:4" ht="15.75" customHeight="1">
      <c r="A22" s="5" t="s">
        <v>21</v>
      </c>
      <c r="B22" s="6">
        <v>4734015</v>
      </c>
      <c r="C22" s="6">
        <v>4734015</v>
      </c>
      <c r="D22" s="33">
        <f t="shared" si="0"/>
        <v>100</v>
      </c>
    </row>
    <row r="23" spans="1:4" ht="15.75" customHeight="1">
      <c r="A23" s="5" t="s">
        <v>22</v>
      </c>
      <c r="B23" s="6">
        <v>17042454</v>
      </c>
      <c r="C23" s="6">
        <v>17023517.92</v>
      </c>
      <c r="D23" s="33">
        <f t="shared" si="0"/>
        <v>99.88888877153491</v>
      </c>
    </row>
    <row r="24" spans="1:4" ht="15.75" customHeight="1">
      <c r="A24" s="5" t="s">
        <v>23</v>
      </c>
      <c r="B24" s="6">
        <v>946803</v>
      </c>
      <c r="C24" s="6">
        <v>946803</v>
      </c>
      <c r="D24" s="33">
        <f t="shared" si="0"/>
        <v>100</v>
      </c>
    </row>
    <row r="25" spans="1:4" ht="15.75" customHeight="1">
      <c r="A25" s="5" t="s">
        <v>24</v>
      </c>
      <c r="B25" s="6">
        <v>2840409</v>
      </c>
      <c r="C25" s="6">
        <v>2840409</v>
      </c>
      <c r="D25" s="33">
        <f t="shared" si="0"/>
        <v>100</v>
      </c>
    </row>
    <row r="26" spans="1:4" ht="15.75" customHeight="1">
      <c r="A26" s="5" t="s">
        <v>25</v>
      </c>
      <c r="B26" s="6">
        <v>9468030</v>
      </c>
      <c r="C26" s="6">
        <v>9463295.98</v>
      </c>
      <c r="D26" s="33">
        <f t="shared" si="0"/>
        <v>99.9499999471907</v>
      </c>
    </row>
    <row r="27" spans="1:4" ht="15.75" customHeight="1">
      <c r="A27" s="5" t="s">
        <v>26</v>
      </c>
      <c r="B27" s="6">
        <v>17989257</v>
      </c>
      <c r="C27" s="6">
        <v>17989257</v>
      </c>
      <c r="D27" s="33">
        <f t="shared" si="0"/>
        <v>100</v>
      </c>
    </row>
    <row r="28" spans="1:4" ht="15.75" customHeight="1">
      <c r="A28" s="5" t="s">
        <v>27</v>
      </c>
      <c r="B28" s="6">
        <v>5680818</v>
      </c>
      <c r="C28" s="6">
        <v>5671349.96</v>
      </c>
      <c r="D28" s="33">
        <f t="shared" si="0"/>
        <v>99.83333315730235</v>
      </c>
    </row>
    <row r="29" spans="1:4" ht="15.75" customHeight="1">
      <c r="A29" s="5" t="s">
        <v>28</v>
      </c>
      <c r="B29" s="6">
        <v>12308439</v>
      </c>
      <c r="C29" s="6">
        <v>12308439</v>
      </c>
      <c r="D29" s="33">
        <f t="shared" si="0"/>
        <v>100</v>
      </c>
    </row>
    <row r="30" spans="1:4" ht="15.75" customHeight="1">
      <c r="A30" s="5" t="s">
        <v>29</v>
      </c>
      <c r="B30" s="6">
        <v>3787212</v>
      </c>
      <c r="C30" s="6">
        <v>3787212</v>
      </c>
      <c r="D30" s="33">
        <f t="shared" si="0"/>
        <v>100</v>
      </c>
    </row>
    <row r="31" spans="1:4" ht="15.75" customHeight="1">
      <c r="A31" s="5" t="s">
        <v>30</v>
      </c>
      <c r="B31" s="6">
        <v>4734015</v>
      </c>
      <c r="C31" s="6">
        <v>4734015</v>
      </c>
      <c r="D31" s="33">
        <f t="shared" si="0"/>
        <v>100</v>
      </c>
    </row>
    <row r="32" spans="1:4" ht="15.75" customHeight="1">
      <c r="A32" s="5" t="s">
        <v>31</v>
      </c>
      <c r="B32" s="6">
        <v>29350893</v>
      </c>
      <c r="C32" s="6">
        <v>29350893</v>
      </c>
      <c r="D32" s="33">
        <f t="shared" si="0"/>
        <v>100</v>
      </c>
    </row>
    <row r="33" spans="1:4" ht="15.75" customHeight="1">
      <c r="A33" s="5" t="s">
        <v>32</v>
      </c>
      <c r="B33" s="6">
        <v>4734015</v>
      </c>
      <c r="C33" s="6">
        <v>4734015</v>
      </c>
      <c r="D33" s="33">
        <f t="shared" si="0"/>
        <v>100</v>
      </c>
    </row>
    <row r="34" spans="1:4" ht="15.75" customHeight="1">
      <c r="A34" s="5" t="s">
        <v>33</v>
      </c>
      <c r="B34" s="6">
        <v>3787212</v>
      </c>
      <c r="C34" s="6">
        <v>3787212</v>
      </c>
      <c r="D34" s="33">
        <f t="shared" si="0"/>
        <v>100</v>
      </c>
    </row>
    <row r="35" spans="1:4" ht="15.75" customHeight="1">
      <c r="A35" s="5" t="s">
        <v>34</v>
      </c>
      <c r="B35" s="6">
        <v>29350893</v>
      </c>
      <c r="C35" s="6">
        <v>29046347.16</v>
      </c>
      <c r="D35" s="33">
        <f t="shared" si="0"/>
        <v>98.96239668074153</v>
      </c>
    </row>
    <row r="36" spans="1:4" ht="15.75" customHeight="1">
      <c r="A36" s="5" t="s">
        <v>35</v>
      </c>
      <c r="B36" s="6">
        <v>18936060</v>
      </c>
      <c r="C36" s="6">
        <v>18936060</v>
      </c>
      <c r="D36" s="33">
        <f t="shared" si="0"/>
        <v>100</v>
      </c>
    </row>
    <row r="37" spans="1:4" ht="18" customHeight="1">
      <c r="A37" s="36" t="s">
        <v>37</v>
      </c>
      <c r="B37" s="35">
        <f>SUM(B4:B36)</f>
        <v>397360700</v>
      </c>
      <c r="C37" s="35">
        <f>SUM(C4:C36)</f>
        <v>396646991.9499999</v>
      </c>
      <c r="D37" s="34">
        <f t="shared" si="0"/>
        <v>99.8203878617085</v>
      </c>
    </row>
    <row r="40" spans="1:4" ht="16.5">
      <c r="A40" s="30" t="s">
        <v>42</v>
      </c>
      <c r="B40" s="31"/>
      <c r="C40" s="54" t="s">
        <v>43</v>
      </c>
      <c r="D40" s="54"/>
    </row>
    <row r="41" spans="1:4" ht="16.5">
      <c r="A41" s="31"/>
      <c r="B41" s="31"/>
      <c r="C41" s="31"/>
      <c r="D41" s="31"/>
    </row>
    <row r="42" spans="1:4" ht="16.5">
      <c r="A42" s="31"/>
      <c r="B42" s="31"/>
      <c r="C42" s="31"/>
      <c r="D42" s="31"/>
    </row>
    <row r="43" spans="1:4" ht="16.5">
      <c r="A43" s="32" t="s">
        <v>44</v>
      </c>
      <c r="B43" s="31"/>
      <c r="C43" s="31"/>
      <c r="D43" s="31"/>
    </row>
    <row r="44" spans="1:4" ht="16.5">
      <c r="A44" s="32" t="s">
        <v>69</v>
      </c>
      <c r="B44" s="31"/>
      <c r="C44" s="54" t="s">
        <v>70</v>
      </c>
      <c r="D44" s="54"/>
    </row>
  </sheetData>
  <sheetProtection/>
  <mergeCells count="3">
    <mergeCell ref="A1:D1"/>
    <mergeCell ref="C40:D40"/>
    <mergeCell ref="C44:D44"/>
  </mergeCells>
  <printOptions/>
  <pageMargins left="0.7086614173228347" right="0.56" top="0.49" bottom="0.4" header="0.18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D43"/>
  <sheetViews>
    <sheetView view="pageBreakPreview" zoomScale="115" zoomScaleSheetLayoutView="115" zoomScalePageLayoutView="0" workbookViewId="0" topLeftCell="A1">
      <selection activeCell="A1" sqref="A1:D1"/>
    </sheetView>
  </sheetViews>
  <sheetFormatPr defaultColWidth="9.140625" defaultRowHeight="12.75"/>
  <cols>
    <col min="1" max="1" width="35.28125" style="2" customWidth="1"/>
    <col min="2" max="4" width="18.140625" style="2" customWidth="1"/>
    <col min="5" max="16384" width="9.140625" style="2" customWidth="1"/>
  </cols>
  <sheetData>
    <row r="1" spans="1:4" ht="80.25" customHeight="1">
      <c r="A1" s="53" t="s">
        <v>78</v>
      </c>
      <c r="B1" s="53"/>
      <c r="C1" s="61"/>
      <c r="D1" s="60"/>
    </row>
    <row r="2" spans="1:4" ht="24.75" customHeight="1">
      <c r="A2" s="1" t="s">
        <v>0</v>
      </c>
      <c r="B2" s="1"/>
      <c r="D2" s="39" t="s">
        <v>1</v>
      </c>
    </row>
    <row r="3" spans="1:4" ht="35.25" customHeight="1">
      <c r="A3" s="4" t="s">
        <v>2</v>
      </c>
      <c r="B3" s="29" t="s">
        <v>39</v>
      </c>
      <c r="C3" s="29" t="s">
        <v>40</v>
      </c>
      <c r="D3" s="29" t="s">
        <v>41</v>
      </c>
    </row>
    <row r="4" spans="1:4" ht="15.75">
      <c r="A4" s="5" t="s">
        <v>3</v>
      </c>
      <c r="B4" s="25">
        <v>1882164.3499999999</v>
      </c>
      <c r="C4" s="25">
        <v>1744283.33</v>
      </c>
      <c r="D4" s="33">
        <f>C4/B4*100</f>
        <v>92.67433686117795</v>
      </c>
    </row>
    <row r="5" spans="1:4" ht="15.75" customHeight="1">
      <c r="A5" s="5" t="s">
        <v>4</v>
      </c>
      <c r="B5" s="25">
        <v>268145.44</v>
      </c>
      <c r="C5" s="25">
        <v>200291.56</v>
      </c>
      <c r="D5" s="33">
        <f aca="true" t="shared" si="0" ref="D5:D37">C5/B5*100</f>
        <v>74.69512067779335</v>
      </c>
    </row>
    <row r="6" spans="1:4" ht="15.75" customHeight="1">
      <c r="A6" s="5" t="s">
        <v>5</v>
      </c>
      <c r="B6" s="25">
        <v>585908.01</v>
      </c>
      <c r="C6" s="25">
        <v>580510.03</v>
      </c>
      <c r="D6" s="33">
        <f t="shared" si="0"/>
        <v>99.07869837792455</v>
      </c>
    </row>
    <row r="7" spans="1:4" ht="15.75" customHeight="1">
      <c r="A7" s="5" t="s">
        <v>6</v>
      </c>
      <c r="B7" s="25">
        <v>217868.17</v>
      </c>
      <c r="C7" s="25">
        <v>199065.28</v>
      </c>
      <c r="D7" s="33">
        <f t="shared" si="0"/>
        <v>91.36960208551804</v>
      </c>
    </row>
    <row r="8" spans="1:4" ht="15.75" customHeight="1">
      <c r="A8" s="5" t="s">
        <v>7</v>
      </c>
      <c r="B8" s="25">
        <v>83795.45</v>
      </c>
      <c r="C8" s="25">
        <v>66627.6</v>
      </c>
      <c r="D8" s="33">
        <f t="shared" si="0"/>
        <v>79.5121930844694</v>
      </c>
    </row>
    <row r="9" spans="1:4" ht="15.75" customHeight="1">
      <c r="A9" s="5" t="s">
        <v>8</v>
      </c>
      <c r="B9" s="25">
        <v>83795.45</v>
      </c>
      <c r="C9" s="25">
        <v>50277.27</v>
      </c>
      <c r="D9" s="33">
        <f t="shared" si="0"/>
        <v>60</v>
      </c>
    </row>
    <row r="10" spans="1:4" ht="15.75" customHeight="1">
      <c r="A10" s="5" t="s">
        <v>9</v>
      </c>
      <c r="B10" s="25">
        <v>167590.9</v>
      </c>
      <c r="C10" s="25">
        <v>149605.53</v>
      </c>
      <c r="D10" s="33">
        <f t="shared" si="0"/>
        <v>89.26828962670407</v>
      </c>
    </row>
    <row r="11" spans="1:4" ht="15.75" customHeight="1">
      <c r="A11" s="5" t="s">
        <v>10</v>
      </c>
      <c r="B11" s="25">
        <v>301663.62</v>
      </c>
      <c r="C11" s="25">
        <v>234627.26</v>
      </c>
      <c r="D11" s="33">
        <f t="shared" si="0"/>
        <v>77.77777777777779</v>
      </c>
    </row>
    <row r="12" spans="1:4" ht="15.75" customHeight="1">
      <c r="A12" s="5" t="s">
        <v>11</v>
      </c>
      <c r="B12" s="25">
        <v>100554.54000000001</v>
      </c>
      <c r="C12" s="25">
        <v>83386.69</v>
      </c>
      <c r="D12" s="33">
        <f t="shared" si="0"/>
        <v>82.92682757039115</v>
      </c>
    </row>
    <row r="13" spans="1:4" ht="15.75" customHeight="1">
      <c r="A13" s="5" t="s">
        <v>12</v>
      </c>
      <c r="B13" s="25">
        <v>83795.45</v>
      </c>
      <c r="C13" s="25">
        <v>67036.36</v>
      </c>
      <c r="D13" s="33">
        <f t="shared" si="0"/>
        <v>80</v>
      </c>
    </row>
    <row r="14" spans="1:4" ht="15.75" customHeight="1">
      <c r="A14" s="5" t="s">
        <v>13</v>
      </c>
      <c r="B14" s="25">
        <v>83795.45</v>
      </c>
      <c r="C14" s="25">
        <v>50277.27</v>
      </c>
      <c r="D14" s="33">
        <f t="shared" si="0"/>
        <v>60</v>
      </c>
    </row>
    <row r="15" spans="1:4" ht="15.75" customHeight="1">
      <c r="A15" s="5" t="s">
        <v>14</v>
      </c>
      <c r="B15" s="25">
        <v>507918.97000000003</v>
      </c>
      <c r="C15" s="25">
        <v>484078.16</v>
      </c>
      <c r="D15" s="33">
        <f t="shared" si="0"/>
        <v>95.30617846386008</v>
      </c>
    </row>
    <row r="16" spans="1:4" ht="15.75" customHeight="1">
      <c r="A16" s="5" t="s">
        <v>15</v>
      </c>
      <c r="B16" s="25">
        <v>33518.18</v>
      </c>
      <c r="C16" s="25">
        <v>0</v>
      </c>
      <c r="D16" s="33">
        <f t="shared" si="0"/>
        <v>0</v>
      </c>
    </row>
    <row r="17" spans="1:4" ht="15.75" customHeight="1">
      <c r="A17" s="5" t="s">
        <v>16</v>
      </c>
      <c r="B17" s="25">
        <v>100554.54000000001</v>
      </c>
      <c r="C17" s="25">
        <v>82569.17</v>
      </c>
      <c r="D17" s="33">
        <f t="shared" si="0"/>
        <v>82.11381604450678</v>
      </c>
    </row>
    <row r="18" spans="1:4" ht="15.75" customHeight="1">
      <c r="A18" s="5" t="s">
        <v>17</v>
      </c>
      <c r="B18" s="25">
        <v>0</v>
      </c>
      <c r="C18" s="25">
        <v>0</v>
      </c>
      <c r="D18" s="33">
        <v>0</v>
      </c>
    </row>
    <row r="19" spans="1:4" ht="15.75" customHeight="1">
      <c r="A19" s="5" t="s">
        <v>18</v>
      </c>
      <c r="B19" s="25">
        <v>161784.52000000002</v>
      </c>
      <c r="C19" s="25">
        <v>150831.81</v>
      </c>
      <c r="D19" s="33">
        <f t="shared" si="0"/>
        <v>93.23006304929542</v>
      </c>
    </row>
    <row r="20" spans="1:4" ht="15.75" customHeight="1">
      <c r="A20" s="5" t="s">
        <v>19</v>
      </c>
      <c r="B20" s="25">
        <v>117313.63</v>
      </c>
      <c r="C20" s="25">
        <v>99328.26</v>
      </c>
      <c r="D20" s="33">
        <f t="shared" si="0"/>
        <v>84.66898518100582</v>
      </c>
    </row>
    <row r="21" spans="1:4" ht="15.75" customHeight="1">
      <c r="A21" s="5" t="s">
        <v>20</v>
      </c>
      <c r="B21" s="25">
        <v>245579.96000000002</v>
      </c>
      <c r="C21" s="25">
        <v>210213.49</v>
      </c>
      <c r="D21" s="33">
        <f t="shared" si="0"/>
        <v>85.59879641645026</v>
      </c>
    </row>
    <row r="22" spans="1:4" ht="15.75" customHeight="1">
      <c r="A22" s="5" t="s">
        <v>21</v>
      </c>
      <c r="B22" s="25">
        <v>340328.07</v>
      </c>
      <c r="C22" s="25">
        <v>234218.5</v>
      </c>
      <c r="D22" s="33">
        <f t="shared" si="0"/>
        <v>68.82138755113559</v>
      </c>
    </row>
    <row r="23" spans="1:4" ht="15.75" customHeight="1">
      <c r="A23" s="5" t="s">
        <v>22</v>
      </c>
      <c r="B23" s="25">
        <v>117313.63</v>
      </c>
      <c r="C23" s="25">
        <v>100554.54</v>
      </c>
      <c r="D23" s="33">
        <f t="shared" si="0"/>
        <v>85.71428571428571</v>
      </c>
    </row>
    <row r="24" spans="1:4" ht="15.75" customHeight="1">
      <c r="A24" s="5" t="s">
        <v>23</v>
      </c>
      <c r="B24" s="25">
        <v>167590.9</v>
      </c>
      <c r="C24" s="25">
        <v>150831.81</v>
      </c>
      <c r="D24" s="33">
        <f t="shared" si="0"/>
        <v>90</v>
      </c>
    </row>
    <row r="25" spans="1:4" ht="15.75" customHeight="1">
      <c r="A25" s="5" t="s">
        <v>24</v>
      </c>
      <c r="B25" s="25">
        <v>100554.54000000001</v>
      </c>
      <c r="C25" s="25">
        <v>83795.45</v>
      </c>
      <c r="D25" s="33">
        <f t="shared" si="0"/>
        <v>83.33333333333333</v>
      </c>
    </row>
    <row r="26" spans="1:4" ht="15.75" customHeight="1">
      <c r="A26" s="5" t="s">
        <v>25</v>
      </c>
      <c r="B26" s="25">
        <v>83795.45</v>
      </c>
      <c r="C26" s="25">
        <v>66627.6</v>
      </c>
      <c r="D26" s="33">
        <f t="shared" si="0"/>
        <v>79.5121930844694</v>
      </c>
    </row>
    <row r="27" spans="1:4" ht="15.75" customHeight="1">
      <c r="A27" s="5" t="s">
        <v>26</v>
      </c>
      <c r="B27" s="25">
        <v>117313.63</v>
      </c>
      <c r="C27" s="25">
        <v>116904.87</v>
      </c>
      <c r="D27" s="33">
        <f t="shared" si="0"/>
        <v>99.6515664889067</v>
      </c>
    </row>
    <row r="28" spans="1:4" ht="15.75" customHeight="1">
      <c r="A28" s="5" t="s">
        <v>27</v>
      </c>
      <c r="B28" s="25">
        <v>16759.09</v>
      </c>
      <c r="C28" s="25">
        <v>0</v>
      </c>
      <c r="D28" s="33">
        <f t="shared" si="0"/>
        <v>0</v>
      </c>
    </row>
    <row r="29" spans="1:4" ht="15.75" customHeight="1">
      <c r="A29" s="5" t="s">
        <v>28</v>
      </c>
      <c r="B29" s="25">
        <v>486013.61</v>
      </c>
      <c r="C29" s="25">
        <v>463940.64</v>
      </c>
      <c r="D29" s="33">
        <f t="shared" si="0"/>
        <v>95.45836381001759</v>
      </c>
    </row>
    <row r="30" spans="1:4" ht="15.75" customHeight="1">
      <c r="A30" s="5" t="s">
        <v>29</v>
      </c>
      <c r="B30" s="25">
        <v>167590.9</v>
      </c>
      <c r="C30" s="25">
        <v>150014.29</v>
      </c>
      <c r="D30" s="33">
        <f t="shared" si="0"/>
        <v>89.51219308446939</v>
      </c>
    </row>
    <row r="31" spans="1:4" ht="15.75" customHeight="1">
      <c r="A31" s="5" t="s">
        <v>30</v>
      </c>
      <c r="B31" s="25">
        <v>117313.63</v>
      </c>
      <c r="C31" s="25">
        <v>100554.54</v>
      </c>
      <c r="D31" s="33">
        <f t="shared" si="0"/>
        <v>85.71428571428571</v>
      </c>
    </row>
    <row r="32" spans="1:4" ht="15.75" customHeight="1">
      <c r="A32" s="5" t="s">
        <v>31</v>
      </c>
      <c r="B32" s="25">
        <v>50277.270000000004</v>
      </c>
      <c r="C32" s="25">
        <v>33518.18</v>
      </c>
      <c r="D32" s="33">
        <f t="shared" si="0"/>
        <v>66.66666666666666</v>
      </c>
    </row>
    <row r="33" spans="1:4" ht="15.75" customHeight="1">
      <c r="A33" s="5" t="s">
        <v>32</v>
      </c>
      <c r="B33" s="25">
        <v>67036.36</v>
      </c>
      <c r="C33" s="25">
        <v>33518.18</v>
      </c>
      <c r="D33" s="33">
        <f t="shared" si="0"/>
        <v>50</v>
      </c>
    </row>
    <row r="34" spans="1:4" ht="15.75" customHeight="1">
      <c r="A34" s="5" t="s">
        <v>33</v>
      </c>
      <c r="B34" s="25">
        <v>117313.63</v>
      </c>
      <c r="C34" s="25">
        <v>82977.93</v>
      </c>
      <c r="D34" s="33">
        <f t="shared" si="0"/>
        <v>70.73170440638482</v>
      </c>
    </row>
    <row r="35" spans="1:4" ht="15.75" customHeight="1">
      <c r="A35" s="5" t="s">
        <v>34</v>
      </c>
      <c r="B35" s="25">
        <v>212061.76</v>
      </c>
      <c r="C35" s="25">
        <v>116904.87</v>
      </c>
      <c r="D35" s="33">
        <f t="shared" si="0"/>
        <v>55.12774674698541</v>
      </c>
    </row>
    <row r="36" spans="1:4" ht="15.75" customHeight="1">
      <c r="A36" s="5" t="s">
        <v>35</v>
      </c>
      <c r="B36" s="25">
        <v>167590.9</v>
      </c>
      <c r="C36" s="25">
        <v>167182.14</v>
      </c>
      <c r="D36" s="33">
        <f t="shared" si="0"/>
        <v>99.7560965422347</v>
      </c>
    </row>
    <row r="37" spans="1:4" ht="17.25" customHeight="1">
      <c r="A37" s="36" t="s">
        <v>37</v>
      </c>
      <c r="B37" s="35">
        <f>SUM(B4:B36)</f>
        <v>7354600.000000002</v>
      </c>
      <c r="C37" s="35">
        <f>SUM(C4:C36)</f>
        <v>6354552.609999998</v>
      </c>
      <c r="D37" s="34">
        <f t="shared" si="0"/>
        <v>86.40242310934647</v>
      </c>
    </row>
    <row r="39" spans="1:4" ht="16.5">
      <c r="A39" s="30" t="s">
        <v>42</v>
      </c>
      <c r="B39" s="31"/>
      <c r="C39" s="54" t="s">
        <v>43</v>
      </c>
      <c r="D39" s="54"/>
    </row>
    <row r="40" spans="1:4" ht="16.5">
      <c r="A40" s="31"/>
      <c r="B40" s="31"/>
      <c r="C40" s="31"/>
      <c r="D40" s="31"/>
    </row>
    <row r="41" spans="1:4" ht="16.5">
      <c r="A41" s="31"/>
      <c r="B41" s="31"/>
      <c r="C41" s="31"/>
      <c r="D41" s="31"/>
    </row>
    <row r="42" spans="1:4" ht="16.5">
      <c r="A42" s="32" t="s">
        <v>44</v>
      </c>
      <c r="B42" s="31"/>
      <c r="C42" s="31"/>
      <c r="D42" s="31"/>
    </row>
    <row r="43" spans="1:4" ht="16.5">
      <c r="A43" s="32" t="s">
        <v>69</v>
      </c>
      <c r="B43" s="31"/>
      <c r="C43" s="54" t="s">
        <v>70</v>
      </c>
      <c r="D43" s="54"/>
    </row>
  </sheetData>
  <sheetProtection/>
  <mergeCells count="3">
    <mergeCell ref="A1:D1"/>
    <mergeCell ref="C39:D39"/>
    <mergeCell ref="C43:D43"/>
  </mergeCells>
  <printOptions/>
  <pageMargins left="0.7086614173228347" right="0.59" top="0.28" bottom="0.52" header="0.18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43"/>
  <sheetViews>
    <sheetView view="pageBreakPreview" zoomScale="115" zoomScaleSheetLayoutView="115" zoomScalePageLayoutView="0" workbookViewId="0" topLeftCell="A1">
      <selection activeCell="A1" sqref="A1:D1"/>
    </sheetView>
  </sheetViews>
  <sheetFormatPr defaultColWidth="20.7109375" defaultRowHeight="12.75"/>
  <cols>
    <col min="1" max="1" width="35.28125" style="7" customWidth="1"/>
    <col min="2" max="4" width="18.140625" style="7" customWidth="1"/>
    <col min="5" max="16384" width="20.7109375" style="7" customWidth="1"/>
  </cols>
  <sheetData>
    <row r="1" spans="1:4" ht="99" customHeight="1">
      <c r="A1" s="55" t="s">
        <v>79</v>
      </c>
      <c r="B1" s="55"/>
      <c r="C1" s="55"/>
      <c r="D1" s="55"/>
    </row>
    <row r="2" spans="1:4" ht="15" customHeight="1">
      <c r="A2" s="1" t="s">
        <v>0</v>
      </c>
      <c r="B2" s="1"/>
      <c r="D2" s="40" t="s">
        <v>1</v>
      </c>
    </row>
    <row r="3" spans="1:4" ht="35.25" customHeight="1">
      <c r="A3" s="4" t="s">
        <v>2</v>
      </c>
      <c r="B3" s="29" t="s">
        <v>39</v>
      </c>
      <c r="C3" s="29" t="s">
        <v>40</v>
      </c>
      <c r="D3" s="29" t="s">
        <v>41</v>
      </c>
    </row>
    <row r="4" spans="1:4" ht="15.75">
      <c r="A4" s="9" t="s">
        <v>3</v>
      </c>
      <c r="B4" s="10">
        <v>625232</v>
      </c>
      <c r="C4" s="10">
        <v>625232</v>
      </c>
      <c r="D4" s="51">
        <f>C4/B4*100</f>
        <v>100</v>
      </c>
    </row>
    <row r="5" spans="1:4" ht="15.75">
      <c r="A5" s="9" t="s">
        <v>4</v>
      </c>
      <c r="B5" s="10">
        <v>312616</v>
      </c>
      <c r="C5" s="10">
        <v>312616</v>
      </c>
      <c r="D5" s="51">
        <f aca="true" t="shared" si="0" ref="D5:D37">C5/B5*100</f>
        <v>100</v>
      </c>
    </row>
    <row r="6" spans="1:4" ht="15.75">
      <c r="A6" s="9" t="s">
        <v>5</v>
      </c>
      <c r="B6" s="10">
        <v>234462</v>
      </c>
      <c r="C6" s="10">
        <v>234462</v>
      </c>
      <c r="D6" s="51">
        <f t="shared" si="0"/>
        <v>100</v>
      </c>
    </row>
    <row r="7" spans="1:4" ht="15.75">
      <c r="A7" s="9" t="s">
        <v>6</v>
      </c>
      <c r="B7" s="10">
        <v>156308</v>
      </c>
      <c r="C7" s="10">
        <v>156308</v>
      </c>
      <c r="D7" s="51">
        <f t="shared" si="0"/>
        <v>100</v>
      </c>
    </row>
    <row r="8" spans="1:4" ht="15.75">
      <c r="A8" s="9" t="s">
        <v>7</v>
      </c>
      <c r="B8" s="10">
        <v>156308</v>
      </c>
      <c r="C8" s="10">
        <v>156308</v>
      </c>
      <c r="D8" s="51">
        <f t="shared" si="0"/>
        <v>100</v>
      </c>
    </row>
    <row r="9" spans="1:4" ht="15.75">
      <c r="A9" s="9" t="s">
        <v>8</v>
      </c>
      <c r="B9" s="10">
        <v>156308</v>
      </c>
      <c r="C9" s="10">
        <v>156308</v>
      </c>
      <c r="D9" s="51">
        <f t="shared" si="0"/>
        <v>100</v>
      </c>
    </row>
    <row r="10" spans="1:4" ht="15.75">
      <c r="A10" s="9" t="s">
        <v>9</v>
      </c>
      <c r="B10" s="10">
        <v>156308</v>
      </c>
      <c r="C10" s="10">
        <v>156308</v>
      </c>
      <c r="D10" s="51">
        <f t="shared" si="0"/>
        <v>100</v>
      </c>
    </row>
    <row r="11" spans="1:4" ht="15.75">
      <c r="A11" s="9" t="s">
        <v>10</v>
      </c>
      <c r="B11" s="10">
        <v>312616</v>
      </c>
      <c r="C11" s="10">
        <v>312616</v>
      </c>
      <c r="D11" s="51">
        <f t="shared" si="0"/>
        <v>100</v>
      </c>
    </row>
    <row r="12" spans="1:4" ht="15.75">
      <c r="A12" s="9" t="s">
        <v>11</v>
      </c>
      <c r="B12" s="10">
        <v>156308</v>
      </c>
      <c r="C12" s="10">
        <v>156308</v>
      </c>
      <c r="D12" s="51">
        <f t="shared" si="0"/>
        <v>100</v>
      </c>
    </row>
    <row r="13" spans="1:4" ht="15.75">
      <c r="A13" s="9" t="s">
        <v>12</v>
      </c>
      <c r="B13" s="10">
        <v>156308</v>
      </c>
      <c r="C13" s="10">
        <v>156308</v>
      </c>
      <c r="D13" s="51">
        <f t="shared" si="0"/>
        <v>100</v>
      </c>
    </row>
    <row r="14" spans="1:4" ht="15.75">
      <c r="A14" s="9" t="s">
        <v>13</v>
      </c>
      <c r="B14" s="10">
        <v>156308</v>
      </c>
      <c r="C14" s="10">
        <v>156308</v>
      </c>
      <c r="D14" s="51">
        <f t="shared" si="0"/>
        <v>100</v>
      </c>
    </row>
    <row r="15" spans="1:4" ht="15.75">
      <c r="A15" s="9" t="s">
        <v>14</v>
      </c>
      <c r="B15" s="10">
        <v>312616</v>
      </c>
      <c r="C15" s="10">
        <v>312616</v>
      </c>
      <c r="D15" s="51">
        <f t="shared" si="0"/>
        <v>100</v>
      </c>
    </row>
    <row r="16" spans="1:4" ht="15.75">
      <c r="A16" s="9" t="s">
        <v>15</v>
      </c>
      <c r="B16" s="10">
        <v>156308</v>
      </c>
      <c r="C16" s="10">
        <v>156308</v>
      </c>
      <c r="D16" s="51">
        <f t="shared" si="0"/>
        <v>100</v>
      </c>
    </row>
    <row r="17" spans="1:4" ht="15.75">
      <c r="A17" s="9" t="s">
        <v>16</v>
      </c>
      <c r="B17" s="10">
        <v>234462</v>
      </c>
      <c r="C17" s="10">
        <v>234462</v>
      </c>
      <c r="D17" s="51">
        <f t="shared" si="0"/>
        <v>100</v>
      </c>
    </row>
    <row r="18" spans="1:4" ht="15.75">
      <c r="A18" s="9" t="s">
        <v>17</v>
      </c>
      <c r="B18" s="10">
        <v>156308</v>
      </c>
      <c r="C18" s="10">
        <v>156308</v>
      </c>
      <c r="D18" s="51">
        <f t="shared" si="0"/>
        <v>100</v>
      </c>
    </row>
    <row r="19" spans="1:4" ht="15.75">
      <c r="A19" s="9" t="s">
        <v>18</v>
      </c>
      <c r="B19" s="10">
        <v>234462</v>
      </c>
      <c r="C19" s="10">
        <v>234462</v>
      </c>
      <c r="D19" s="51">
        <f t="shared" si="0"/>
        <v>100</v>
      </c>
    </row>
    <row r="20" spans="1:4" ht="15.75">
      <c r="A20" s="9" t="s">
        <v>19</v>
      </c>
      <c r="B20" s="10">
        <v>156308</v>
      </c>
      <c r="C20" s="10">
        <v>156308</v>
      </c>
      <c r="D20" s="51">
        <f t="shared" si="0"/>
        <v>100</v>
      </c>
    </row>
    <row r="21" spans="1:4" ht="15.75">
      <c r="A21" s="9" t="s">
        <v>20</v>
      </c>
      <c r="B21" s="10">
        <v>156308</v>
      </c>
      <c r="C21" s="10">
        <v>156308</v>
      </c>
      <c r="D21" s="51">
        <f t="shared" si="0"/>
        <v>100</v>
      </c>
    </row>
    <row r="22" spans="1:4" ht="15.75">
      <c r="A22" s="9" t="s">
        <v>21</v>
      </c>
      <c r="B22" s="10">
        <v>156308</v>
      </c>
      <c r="C22" s="10">
        <v>156308</v>
      </c>
      <c r="D22" s="51">
        <f t="shared" si="0"/>
        <v>100</v>
      </c>
    </row>
    <row r="23" spans="1:4" ht="15.75">
      <c r="A23" s="9" t="s">
        <v>22</v>
      </c>
      <c r="B23" s="10">
        <v>156308</v>
      </c>
      <c r="C23" s="10">
        <v>156308</v>
      </c>
      <c r="D23" s="51">
        <f t="shared" si="0"/>
        <v>100</v>
      </c>
    </row>
    <row r="24" spans="1:4" ht="15.75">
      <c r="A24" s="9" t="s">
        <v>23</v>
      </c>
      <c r="B24" s="10">
        <v>156308</v>
      </c>
      <c r="C24" s="10">
        <v>156308</v>
      </c>
      <c r="D24" s="51">
        <f t="shared" si="0"/>
        <v>100</v>
      </c>
    </row>
    <row r="25" spans="1:4" ht="15.75">
      <c r="A25" s="9" t="s">
        <v>24</v>
      </c>
      <c r="B25" s="10">
        <v>156308</v>
      </c>
      <c r="C25" s="10">
        <v>156308</v>
      </c>
      <c r="D25" s="51">
        <f t="shared" si="0"/>
        <v>100</v>
      </c>
    </row>
    <row r="26" spans="1:4" ht="15.75">
      <c r="A26" s="9" t="s">
        <v>25</v>
      </c>
      <c r="B26" s="10">
        <v>156308</v>
      </c>
      <c r="C26" s="10">
        <v>156308</v>
      </c>
      <c r="D26" s="51">
        <f t="shared" si="0"/>
        <v>100</v>
      </c>
    </row>
    <row r="27" spans="1:4" ht="15.75">
      <c r="A27" s="9" t="s">
        <v>26</v>
      </c>
      <c r="B27" s="10">
        <v>156308</v>
      </c>
      <c r="C27" s="10">
        <v>156308</v>
      </c>
      <c r="D27" s="51">
        <f t="shared" si="0"/>
        <v>100</v>
      </c>
    </row>
    <row r="28" spans="1:4" ht="15.75">
      <c r="A28" s="9" t="s">
        <v>27</v>
      </c>
      <c r="B28" s="10">
        <v>156308</v>
      </c>
      <c r="C28" s="10">
        <v>156308</v>
      </c>
      <c r="D28" s="51">
        <f t="shared" si="0"/>
        <v>100</v>
      </c>
    </row>
    <row r="29" spans="1:4" ht="15.75">
      <c r="A29" s="9" t="s">
        <v>28</v>
      </c>
      <c r="B29" s="10">
        <v>234462</v>
      </c>
      <c r="C29" s="10">
        <v>234462</v>
      </c>
      <c r="D29" s="51">
        <f t="shared" si="0"/>
        <v>100</v>
      </c>
    </row>
    <row r="30" spans="1:4" ht="15.75">
      <c r="A30" s="9" t="s">
        <v>29</v>
      </c>
      <c r="B30" s="10">
        <v>156308</v>
      </c>
      <c r="C30" s="10">
        <v>156308</v>
      </c>
      <c r="D30" s="51">
        <f t="shared" si="0"/>
        <v>100</v>
      </c>
    </row>
    <row r="31" spans="1:4" ht="15.75">
      <c r="A31" s="9" t="s">
        <v>30</v>
      </c>
      <c r="B31" s="10">
        <v>156308</v>
      </c>
      <c r="C31" s="10">
        <v>156308</v>
      </c>
      <c r="D31" s="51">
        <f t="shared" si="0"/>
        <v>100</v>
      </c>
    </row>
    <row r="32" spans="1:4" ht="15.75">
      <c r="A32" s="9" t="s">
        <v>31</v>
      </c>
      <c r="B32" s="10">
        <v>156308</v>
      </c>
      <c r="C32" s="10">
        <v>156308</v>
      </c>
      <c r="D32" s="51">
        <f t="shared" si="0"/>
        <v>100</v>
      </c>
    </row>
    <row r="33" spans="1:4" ht="15.75">
      <c r="A33" s="9" t="s">
        <v>32</v>
      </c>
      <c r="B33" s="10">
        <v>156308</v>
      </c>
      <c r="C33" s="10">
        <v>156308</v>
      </c>
      <c r="D33" s="51">
        <f t="shared" si="0"/>
        <v>100</v>
      </c>
    </row>
    <row r="34" spans="1:4" ht="15.75">
      <c r="A34" s="9" t="s">
        <v>33</v>
      </c>
      <c r="B34" s="10">
        <v>156308</v>
      </c>
      <c r="C34" s="10">
        <v>156308</v>
      </c>
      <c r="D34" s="51">
        <f t="shared" si="0"/>
        <v>100</v>
      </c>
    </row>
    <row r="35" spans="1:4" ht="15.75">
      <c r="A35" s="9" t="s">
        <v>34</v>
      </c>
      <c r="B35" s="10">
        <v>234462</v>
      </c>
      <c r="C35" s="10">
        <v>234462</v>
      </c>
      <c r="D35" s="51">
        <f t="shared" si="0"/>
        <v>100</v>
      </c>
    </row>
    <row r="36" spans="1:4" ht="15.75">
      <c r="A36" s="9" t="s">
        <v>35</v>
      </c>
      <c r="B36" s="10">
        <v>234462</v>
      </c>
      <c r="C36" s="10">
        <v>234462</v>
      </c>
      <c r="D36" s="51">
        <f t="shared" si="0"/>
        <v>100</v>
      </c>
    </row>
    <row r="37" spans="1:4" ht="18.75" customHeight="1">
      <c r="A37" s="19" t="s">
        <v>37</v>
      </c>
      <c r="B37" s="42">
        <f>SUM(B4:B36)</f>
        <v>6564936</v>
      </c>
      <c r="C37" s="42">
        <f>SUM(C4:C36)</f>
        <v>6564936</v>
      </c>
      <c r="D37" s="52">
        <f t="shared" si="0"/>
        <v>100</v>
      </c>
    </row>
    <row r="39" spans="1:4" ht="16.5">
      <c r="A39" s="30" t="s">
        <v>42</v>
      </c>
      <c r="B39" s="31"/>
      <c r="C39" s="54" t="s">
        <v>43</v>
      </c>
      <c r="D39" s="54"/>
    </row>
    <row r="40" spans="1:4" ht="16.5">
      <c r="A40" s="31"/>
      <c r="B40" s="31"/>
      <c r="C40" s="31"/>
      <c r="D40" s="31"/>
    </row>
    <row r="41" spans="1:4" ht="16.5">
      <c r="A41" s="31"/>
      <c r="B41" s="31"/>
      <c r="C41" s="31"/>
      <c r="D41" s="31"/>
    </row>
    <row r="42" spans="1:4" ht="16.5">
      <c r="A42" s="32" t="s">
        <v>65</v>
      </c>
      <c r="B42" s="31"/>
      <c r="C42" s="31"/>
      <c r="D42" s="31"/>
    </row>
    <row r="43" spans="1:4" ht="16.5">
      <c r="A43" s="32" t="s">
        <v>64</v>
      </c>
      <c r="B43" s="31"/>
      <c r="C43" s="54" t="s">
        <v>66</v>
      </c>
      <c r="D43" s="54"/>
    </row>
  </sheetData>
  <sheetProtection/>
  <mergeCells count="3">
    <mergeCell ref="A1:D1"/>
    <mergeCell ref="C39:D39"/>
    <mergeCell ref="C43:D43"/>
  </mergeCells>
  <printOptions/>
  <pageMargins left="0.7086614173228347" right="0.52" top="0.55" bottom="0.57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43"/>
  <sheetViews>
    <sheetView view="pageBreakPreview" zoomScale="115" zoomScaleSheetLayoutView="115" zoomScalePageLayoutView="0" workbookViewId="0" topLeftCell="A1">
      <selection activeCell="A1" sqref="A1:D1"/>
    </sheetView>
  </sheetViews>
  <sheetFormatPr defaultColWidth="9.140625" defaultRowHeight="12.75"/>
  <cols>
    <col min="1" max="1" width="35.28125" style="2" customWidth="1"/>
    <col min="2" max="4" width="18.140625" style="2" customWidth="1"/>
    <col min="5" max="16384" width="9.140625" style="2" customWidth="1"/>
  </cols>
  <sheetData>
    <row r="1" spans="1:4" ht="111" customHeight="1">
      <c r="A1" s="55" t="s">
        <v>80</v>
      </c>
      <c r="B1" s="55"/>
      <c r="C1" s="55"/>
      <c r="D1" s="55"/>
    </row>
    <row r="2" spans="1:4" ht="15.75" customHeight="1">
      <c r="A2" s="1" t="s">
        <v>0</v>
      </c>
      <c r="B2" s="1"/>
      <c r="C2" s="1"/>
      <c r="D2" s="39" t="s">
        <v>1</v>
      </c>
    </row>
    <row r="3" spans="1:4" ht="35.25" customHeight="1">
      <c r="A3" s="4" t="s">
        <v>2</v>
      </c>
      <c r="B3" s="29" t="s">
        <v>39</v>
      </c>
      <c r="C3" s="29" t="s">
        <v>40</v>
      </c>
      <c r="D3" s="29" t="s">
        <v>41</v>
      </c>
    </row>
    <row r="4" spans="1:4" ht="15.75">
      <c r="A4" s="5" t="s">
        <v>3</v>
      </c>
      <c r="B4" s="6">
        <v>1000474</v>
      </c>
      <c r="C4" s="6">
        <v>733676</v>
      </c>
      <c r="D4" s="33">
        <f>C4/B4*100</f>
        <v>73.33284023372921</v>
      </c>
    </row>
    <row r="5" spans="1:4" ht="15.75">
      <c r="A5" s="5" t="s">
        <v>4</v>
      </c>
      <c r="B5" s="6">
        <v>163662</v>
      </c>
      <c r="C5" s="6">
        <v>163662</v>
      </c>
      <c r="D5" s="33">
        <f aca="true" t="shared" si="0" ref="D5:D37">C5/B5*100</f>
        <v>100</v>
      </c>
    </row>
    <row r="6" spans="1:4" ht="15.75">
      <c r="A6" s="5" t="s">
        <v>5</v>
      </c>
      <c r="B6" s="6">
        <v>112839</v>
      </c>
      <c r="C6" s="6">
        <v>112839</v>
      </c>
      <c r="D6" s="33">
        <f t="shared" si="0"/>
        <v>100</v>
      </c>
    </row>
    <row r="7" spans="1:4" ht="15.75">
      <c r="A7" s="5" t="s">
        <v>6</v>
      </c>
      <c r="B7" s="6">
        <v>58712</v>
      </c>
      <c r="C7" s="6">
        <v>58712</v>
      </c>
      <c r="D7" s="33">
        <f t="shared" si="0"/>
        <v>100</v>
      </c>
    </row>
    <row r="8" spans="1:4" ht="15.75">
      <c r="A8" s="5" t="s">
        <v>7</v>
      </c>
      <c r="B8" s="6">
        <v>0</v>
      </c>
      <c r="C8" s="6">
        <v>0</v>
      </c>
      <c r="D8" s="33">
        <v>0</v>
      </c>
    </row>
    <row r="9" spans="1:4" ht="15.75">
      <c r="A9" s="5" t="s">
        <v>8</v>
      </c>
      <c r="B9" s="6">
        <v>0</v>
      </c>
      <c r="C9" s="6">
        <v>0</v>
      </c>
      <c r="D9" s="33">
        <v>0</v>
      </c>
    </row>
    <row r="10" spans="1:4" ht="15.75">
      <c r="A10" s="5" t="s">
        <v>9</v>
      </c>
      <c r="B10" s="6">
        <v>81346</v>
      </c>
      <c r="C10" s="6">
        <v>81346</v>
      </c>
      <c r="D10" s="33">
        <f t="shared" si="0"/>
        <v>100</v>
      </c>
    </row>
    <row r="11" spans="1:4" ht="15.75">
      <c r="A11" s="5" t="s">
        <v>10</v>
      </c>
      <c r="B11" s="6">
        <v>147412</v>
      </c>
      <c r="C11" s="6">
        <v>147412</v>
      </c>
      <c r="D11" s="33">
        <f t="shared" si="0"/>
        <v>100</v>
      </c>
    </row>
    <row r="12" spans="1:4" ht="15.75">
      <c r="A12" s="5" t="s">
        <v>11</v>
      </c>
      <c r="B12" s="6">
        <v>81346</v>
      </c>
      <c r="C12" s="6">
        <v>81346</v>
      </c>
      <c r="D12" s="33">
        <f t="shared" si="0"/>
        <v>100</v>
      </c>
    </row>
    <row r="13" spans="1:4" ht="15.75">
      <c r="A13" s="5" t="s">
        <v>12</v>
      </c>
      <c r="B13" s="6">
        <v>0</v>
      </c>
      <c r="C13" s="6">
        <v>0</v>
      </c>
      <c r="D13" s="33">
        <v>0</v>
      </c>
    </row>
    <row r="14" spans="1:4" ht="15.75">
      <c r="A14" s="5" t="s">
        <v>13</v>
      </c>
      <c r="B14" s="6">
        <v>58712</v>
      </c>
      <c r="C14" s="6">
        <v>58712</v>
      </c>
      <c r="D14" s="33">
        <f t="shared" si="0"/>
        <v>100</v>
      </c>
    </row>
    <row r="15" spans="1:4" ht="15.75">
      <c r="A15" s="5" t="s">
        <v>14</v>
      </c>
      <c r="B15" s="6">
        <v>154158</v>
      </c>
      <c r="C15" s="6">
        <v>154158</v>
      </c>
      <c r="D15" s="33">
        <f t="shared" si="0"/>
        <v>100</v>
      </c>
    </row>
    <row r="16" spans="1:4" ht="15.75">
      <c r="A16" s="5" t="s">
        <v>15</v>
      </c>
      <c r="B16" s="6">
        <v>0</v>
      </c>
      <c r="C16" s="6">
        <v>0</v>
      </c>
      <c r="D16" s="33">
        <v>0</v>
      </c>
    </row>
    <row r="17" spans="1:4" ht="15.75">
      <c r="A17" s="5" t="s">
        <v>16</v>
      </c>
      <c r="B17" s="6">
        <v>86164</v>
      </c>
      <c r="C17" s="6">
        <v>86164</v>
      </c>
      <c r="D17" s="33">
        <f t="shared" si="0"/>
        <v>100</v>
      </c>
    </row>
    <row r="18" spans="1:4" ht="15.75">
      <c r="A18" s="5" t="s">
        <v>17</v>
      </c>
      <c r="B18" s="6">
        <v>38926</v>
      </c>
      <c r="C18" s="6">
        <v>38926</v>
      </c>
      <c r="D18" s="33">
        <f t="shared" si="0"/>
        <v>100</v>
      </c>
    </row>
    <row r="19" spans="1:4" ht="15.75">
      <c r="A19" s="5" t="s">
        <v>18</v>
      </c>
      <c r="B19" s="6">
        <v>71776</v>
      </c>
      <c r="C19" s="6">
        <v>71776</v>
      </c>
      <c r="D19" s="33">
        <f t="shared" si="0"/>
        <v>100</v>
      </c>
    </row>
    <row r="20" spans="1:4" ht="15.75">
      <c r="A20" s="5" t="s">
        <v>19</v>
      </c>
      <c r="B20" s="6">
        <v>38926</v>
      </c>
      <c r="C20" s="6">
        <v>38926</v>
      </c>
      <c r="D20" s="33">
        <f t="shared" si="0"/>
        <v>100</v>
      </c>
    </row>
    <row r="21" spans="1:4" ht="15.75">
      <c r="A21" s="5" t="s">
        <v>20</v>
      </c>
      <c r="B21" s="6">
        <v>58712</v>
      </c>
      <c r="C21" s="6">
        <v>58712</v>
      </c>
      <c r="D21" s="33">
        <f t="shared" si="0"/>
        <v>100</v>
      </c>
    </row>
    <row r="22" spans="1:4" ht="15.75">
      <c r="A22" s="5" t="s">
        <v>21</v>
      </c>
      <c r="B22" s="6">
        <v>58712</v>
      </c>
      <c r="C22" s="6">
        <v>58712</v>
      </c>
      <c r="D22" s="33">
        <f t="shared" si="0"/>
        <v>100</v>
      </c>
    </row>
    <row r="23" spans="1:4" ht="15.75">
      <c r="A23" s="5" t="s">
        <v>22</v>
      </c>
      <c r="B23" s="6">
        <v>76594</v>
      </c>
      <c r="C23" s="6">
        <v>76594</v>
      </c>
      <c r="D23" s="33">
        <f t="shared" si="0"/>
        <v>100</v>
      </c>
    </row>
    <row r="24" spans="1:4" ht="15.75">
      <c r="A24" s="5" t="s">
        <v>23</v>
      </c>
      <c r="B24" s="6">
        <v>58712</v>
      </c>
      <c r="C24" s="6">
        <v>58712</v>
      </c>
      <c r="D24" s="33">
        <f t="shared" si="0"/>
        <v>100</v>
      </c>
    </row>
    <row r="25" spans="1:4" ht="15.75">
      <c r="A25" s="5" t="s">
        <v>24</v>
      </c>
      <c r="B25" s="6">
        <v>19720</v>
      </c>
      <c r="C25" s="6">
        <v>19720</v>
      </c>
      <c r="D25" s="33">
        <f t="shared" si="0"/>
        <v>100</v>
      </c>
    </row>
    <row r="26" spans="1:4" ht="15.75">
      <c r="A26" s="5" t="s">
        <v>25</v>
      </c>
      <c r="B26" s="6">
        <v>58712</v>
      </c>
      <c r="C26" s="6">
        <v>58712</v>
      </c>
      <c r="D26" s="33">
        <f t="shared" si="0"/>
        <v>100</v>
      </c>
    </row>
    <row r="27" spans="1:4" ht="15.75">
      <c r="A27" s="5" t="s">
        <v>26</v>
      </c>
      <c r="B27" s="6">
        <v>0</v>
      </c>
      <c r="C27" s="6">
        <v>0</v>
      </c>
      <c r="D27" s="33">
        <v>0</v>
      </c>
    </row>
    <row r="28" spans="1:4" ht="15.75">
      <c r="A28" s="5" t="s">
        <v>27</v>
      </c>
      <c r="B28" s="6">
        <v>131666</v>
      </c>
      <c r="C28" s="6">
        <v>131666</v>
      </c>
      <c r="D28" s="33">
        <f t="shared" si="0"/>
        <v>100</v>
      </c>
    </row>
    <row r="29" spans="1:4" ht="15.75">
      <c r="A29" s="5" t="s">
        <v>28</v>
      </c>
      <c r="B29" s="6">
        <v>113551</v>
      </c>
      <c r="C29" s="6">
        <v>71610</v>
      </c>
      <c r="D29" s="33">
        <f t="shared" si="0"/>
        <v>63.064173807364085</v>
      </c>
    </row>
    <row r="30" spans="1:4" ht="15.75">
      <c r="A30" s="5" t="s">
        <v>29</v>
      </c>
      <c r="B30" s="6">
        <v>0</v>
      </c>
      <c r="C30" s="6">
        <v>0</v>
      </c>
      <c r="D30" s="33">
        <v>0</v>
      </c>
    </row>
    <row r="31" spans="1:4" ht="15.75">
      <c r="A31" s="5" t="s">
        <v>30</v>
      </c>
      <c r="B31" s="6">
        <v>49142</v>
      </c>
      <c r="C31" s="6">
        <v>49142</v>
      </c>
      <c r="D31" s="33">
        <f t="shared" si="0"/>
        <v>100</v>
      </c>
    </row>
    <row r="32" spans="1:4" ht="15.75">
      <c r="A32" s="5" t="s">
        <v>31</v>
      </c>
      <c r="B32" s="6">
        <v>71776</v>
      </c>
      <c r="C32" s="6">
        <v>71776</v>
      </c>
      <c r="D32" s="33">
        <f t="shared" si="0"/>
        <v>100</v>
      </c>
    </row>
    <row r="33" spans="1:4" ht="15.75">
      <c r="A33" s="5" t="s">
        <v>32</v>
      </c>
      <c r="B33" s="6">
        <v>29356</v>
      </c>
      <c r="C33" s="6">
        <v>29356</v>
      </c>
      <c r="D33" s="33">
        <f t="shared" si="0"/>
        <v>100</v>
      </c>
    </row>
    <row r="34" spans="1:4" ht="15.75">
      <c r="A34" s="5" t="s">
        <v>33</v>
      </c>
      <c r="B34" s="6">
        <v>58712</v>
      </c>
      <c r="C34" s="6">
        <v>58712</v>
      </c>
      <c r="D34" s="33">
        <f t="shared" si="0"/>
        <v>100</v>
      </c>
    </row>
    <row r="35" spans="1:4" ht="15.75">
      <c r="A35" s="5" t="s">
        <v>34</v>
      </c>
      <c r="B35" s="6">
        <v>103209</v>
      </c>
      <c r="C35" s="6">
        <v>103209</v>
      </c>
      <c r="D35" s="33">
        <f t="shared" si="0"/>
        <v>100</v>
      </c>
    </row>
    <row r="36" spans="1:4" ht="15.75">
      <c r="A36" s="5" t="s">
        <v>35</v>
      </c>
      <c r="B36" s="6">
        <v>112773</v>
      </c>
      <c r="C36" s="6">
        <v>112773</v>
      </c>
      <c r="D36" s="33">
        <f t="shared" si="0"/>
        <v>100</v>
      </c>
    </row>
    <row r="37" spans="1:4" ht="18.75" customHeight="1">
      <c r="A37" s="19" t="s">
        <v>37</v>
      </c>
      <c r="B37" s="35">
        <f>SUM(B4:B36)</f>
        <v>3095800</v>
      </c>
      <c r="C37" s="35">
        <f>SUM(C4:C36)</f>
        <v>2787061</v>
      </c>
      <c r="D37" s="34">
        <f t="shared" si="0"/>
        <v>90.02716583758641</v>
      </c>
    </row>
    <row r="39" spans="1:4" ht="16.5">
      <c r="A39" s="30" t="s">
        <v>42</v>
      </c>
      <c r="B39" s="31"/>
      <c r="C39" s="54" t="s">
        <v>43</v>
      </c>
      <c r="D39" s="54"/>
    </row>
    <row r="40" spans="1:4" ht="16.5">
      <c r="A40" s="31"/>
      <c r="B40" s="31"/>
      <c r="C40" s="31"/>
      <c r="D40" s="31"/>
    </row>
    <row r="41" spans="1:4" ht="16.5">
      <c r="A41" s="31"/>
      <c r="B41" s="31"/>
      <c r="C41" s="31"/>
      <c r="D41" s="31"/>
    </row>
    <row r="42" spans="1:4" ht="16.5">
      <c r="A42" s="32" t="s">
        <v>65</v>
      </c>
      <c r="B42" s="31"/>
      <c r="C42" s="31"/>
      <c r="D42" s="31"/>
    </row>
    <row r="43" spans="1:4" ht="16.5">
      <c r="A43" s="32" t="s">
        <v>64</v>
      </c>
      <c r="B43" s="31"/>
      <c r="C43" s="54" t="s">
        <v>66</v>
      </c>
      <c r="D43" s="54"/>
    </row>
  </sheetData>
  <sheetProtection/>
  <mergeCells count="3">
    <mergeCell ref="A1:D1"/>
    <mergeCell ref="C39:D39"/>
    <mergeCell ref="C43:D43"/>
  </mergeCells>
  <printOptions/>
  <pageMargins left="0.7086614173228347" right="0.62" top="0.36" bottom="0.44" header="0.18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43"/>
  <sheetViews>
    <sheetView tabSelected="1" view="pageBreakPreview" zoomScale="130" zoomScaleSheetLayoutView="130" zoomScalePageLayoutView="0" workbookViewId="0" topLeftCell="A1">
      <selection activeCell="A1" sqref="A1:D1"/>
    </sheetView>
  </sheetViews>
  <sheetFormatPr defaultColWidth="9.140625" defaultRowHeight="12.75"/>
  <cols>
    <col min="1" max="1" width="35.28125" style="7" customWidth="1"/>
    <col min="2" max="4" width="18.140625" style="7" customWidth="1"/>
    <col min="5" max="16384" width="9.140625" style="7" customWidth="1"/>
  </cols>
  <sheetData>
    <row r="1" spans="1:4" ht="94.5" customHeight="1">
      <c r="A1" s="53" t="s">
        <v>81</v>
      </c>
      <c r="B1" s="53"/>
      <c r="C1" s="53"/>
      <c r="D1" s="53"/>
    </row>
    <row r="2" spans="1:4" ht="15" customHeight="1">
      <c r="A2" s="1" t="s">
        <v>0</v>
      </c>
      <c r="B2" s="1"/>
      <c r="C2" s="24"/>
      <c r="D2" s="39" t="s">
        <v>1</v>
      </c>
    </row>
    <row r="3" spans="1:4" ht="35.25" customHeight="1">
      <c r="A3" s="4" t="s">
        <v>2</v>
      </c>
      <c r="B3" s="29" t="s">
        <v>39</v>
      </c>
      <c r="C3" s="29" t="s">
        <v>40</v>
      </c>
      <c r="D3" s="29" t="s">
        <v>41</v>
      </c>
    </row>
    <row r="4" spans="1:4" ht="15.75">
      <c r="A4" s="5" t="s">
        <v>3</v>
      </c>
      <c r="B4" s="6">
        <v>7581450</v>
      </c>
      <c r="C4" s="6">
        <v>7581450</v>
      </c>
      <c r="D4" s="33">
        <f>C4/B4*100</f>
        <v>100</v>
      </c>
    </row>
    <row r="5" spans="1:4" ht="15.75">
      <c r="A5" s="5" t="s">
        <v>4</v>
      </c>
      <c r="B5" s="6">
        <v>535392</v>
      </c>
      <c r="C5" s="6">
        <v>535392</v>
      </c>
      <c r="D5" s="33">
        <f aca="true" t="shared" si="0" ref="D5:D37">C5/B5*100</f>
        <v>100</v>
      </c>
    </row>
    <row r="6" spans="1:4" ht="15.75">
      <c r="A6" s="5" t="s">
        <v>5</v>
      </c>
      <c r="B6" s="6">
        <v>575100</v>
      </c>
      <c r="C6" s="6">
        <v>575100</v>
      </c>
      <c r="D6" s="33">
        <f t="shared" si="0"/>
        <v>100</v>
      </c>
    </row>
    <row r="7" spans="1:4" ht="15.75">
      <c r="A7" s="5" t="s">
        <v>6</v>
      </c>
      <c r="B7" s="6">
        <v>495000</v>
      </c>
      <c r="C7" s="6">
        <v>495000</v>
      </c>
      <c r="D7" s="33">
        <f t="shared" si="0"/>
        <v>100</v>
      </c>
    </row>
    <row r="8" spans="1:4" ht="15.75">
      <c r="A8" s="5" t="s">
        <v>7</v>
      </c>
      <c r="B8" s="6">
        <v>720720</v>
      </c>
      <c r="C8" s="6">
        <v>720720</v>
      </c>
      <c r="D8" s="33">
        <f t="shared" si="0"/>
        <v>100</v>
      </c>
    </row>
    <row r="9" spans="1:4" ht="15.75">
      <c r="A9" s="5" t="s">
        <v>8</v>
      </c>
      <c r="B9" s="6">
        <v>280800</v>
      </c>
      <c r="C9" s="6">
        <v>270000</v>
      </c>
      <c r="D9" s="33">
        <f t="shared" si="0"/>
        <v>96.15384615384616</v>
      </c>
    </row>
    <row r="10" spans="1:4" ht="15.75">
      <c r="A10" s="5" t="s">
        <v>9</v>
      </c>
      <c r="B10" s="6">
        <v>476550</v>
      </c>
      <c r="C10" s="6">
        <v>476550</v>
      </c>
      <c r="D10" s="33">
        <f t="shared" si="0"/>
        <v>100</v>
      </c>
    </row>
    <row r="11" spans="1:4" ht="15.75">
      <c r="A11" s="5" t="s">
        <v>10</v>
      </c>
      <c r="B11" s="6">
        <v>1310400</v>
      </c>
      <c r="C11" s="6">
        <v>1310400</v>
      </c>
      <c r="D11" s="33">
        <f t="shared" si="0"/>
        <v>100</v>
      </c>
    </row>
    <row r="12" spans="1:4" ht="15.75">
      <c r="A12" s="5" t="s">
        <v>11</v>
      </c>
      <c r="B12" s="6">
        <v>585000</v>
      </c>
      <c r="C12" s="6">
        <v>577148</v>
      </c>
      <c r="D12" s="33">
        <f t="shared" si="0"/>
        <v>98.65777777777778</v>
      </c>
    </row>
    <row r="13" spans="1:4" ht="15.75">
      <c r="A13" s="5" t="s">
        <v>12</v>
      </c>
      <c r="B13" s="6">
        <v>336960</v>
      </c>
      <c r="C13" s="6">
        <v>334450</v>
      </c>
      <c r="D13" s="33">
        <f t="shared" si="0"/>
        <v>99.25510446343779</v>
      </c>
    </row>
    <row r="14" spans="1:4" ht="15.75">
      <c r="A14" s="5" t="s">
        <v>13</v>
      </c>
      <c r="B14" s="6">
        <v>608400</v>
      </c>
      <c r="C14" s="6">
        <v>608400</v>
      </c>
      <c r="D14" s="33">
        <f t="shared" si="0"/>
        <v>100</v>
      </c>
    </row>
    <row r="15" spans="1:4" ht="15.75">
      <c r="A15" s="5" t="s">
        <v>14</v>
      </c>
      <c r="B15" s="6">
        <v>1965600</v>
      </c>
      <c r="C15" s="6">
        <v>1965600</v>
      </c>
      <c r="D15" s="33">
        <f t="shared" si="0"/>
        <v>100</v>
      </c>
    </row>
    <row r="16" spans="1:4" ht="15.75">
      <c r="A16" s="5" t="s">
        <v>15</v>
      </c>
      <c r="B16" s="6">
        <v>187200</v>
      </c>
      <c r="C16" s="6">
        <v>187200</v>
      </c>
      <c r="D16" s="33">
        <f t="shared" si="0"/>
        <v>100</v>
      </c>
    </row>
    <row r="17" spans="1:4" ht="15.75">
      <c r="A17" s="5" t="s">
        <v>16</v>
      </c>
      <c r="B17" s="6">
        <v>1055964</v>
      </c>
      <c r="C17" s="6">
        <v>1055964</v>
      </c>
      <c r="D17" s="33">
        <f t="shared" si="0"/>
        <v>100</v>
      </c>
    </row>
    <row r="18" spans="1:4" ht="15.75">
      <c r="A18" s="5" t="s">
        <v>17</v>
      </c>
      <c r="B18" s="6">
        <v>333000</v>
      </c>
      <c r="C18" s="6">
        <v>333000</v>
      </c>
      <c r="D18" s="33">
        <f t="shared" si="0"/>
        <v>100</v>
      </c>
    </row>
    <row r="19" spans="1:4" ht="15.75">
      <c r="A19" s="5" t="s">
        <v>18</v>
      </c>
      <c r="B19" s="6">
        <v>936000</v>
      </c>
      <c r="C19" s="6">
        <v>936000</v>
      </c>
      <c r="D19" s="33">
        <f t="shared" si="0"/>
        <v>100</v>
      </c>
    </row>
    <row r="20" spans="1:4" ht="15.75">
      <c r="A20" s="5" t="s">
        <v>19</v>
      </c>
      <c r="B20" s="6">
        <v>288000</v>
      </c>
      <c r="C20" s="6">
        <v>288000</v>
      </c>
      <c r="D20" s="33">
        <f t="shared" si="0"/>
        <v>100</v>
      </c>
    </row>
    <row r="21" spans="1:4" ht="15.75">
      <c r="A21" s="5" t="s">
        <v>20</v>
      </c>
      <c r="B21" s="6">
        <v>608400</v>
      </c>
      <c r="C21" s="6">
        <v>608400</v>
      </c>
      <c r="D21" s="33">
        <f t="shared" si="0"/>
        <v>100</v>
      </c>
    </row>
    <row r="22" spans="1:4" ht="15.75">
      <c r="A22" s="5" t="s">
        <v>21</v>
      </c>
      <c r="B22" s="6">
        <v>393120</v>
      </c>
      <c r="C22" s="6">
        <v>393120</v>
      </c>
      <c r="D22" s="33">
        <f t="shared" si="0"/>
        <v>100</v>
      </c>
    </row>
    <row r="23" spans="1:4" ht="15.75">
      <c r="A23" s="5" t="s">
        <v>22</v>
      </c>
      <c r="B23" s="6">
        <v>263889.52</v>
      </c>
      <c r="C23" s="6">
        <v>263889.52</v>
      </c>
      <c r="D23" s="33">
        <f t="shared" si="0"/>
        <v>100</v>
      </c>
    </row>
    <row r="24" spans="1:4" ht="15.75">
      <c r="A24" s="5" t="s">
        <v>23</v>
      </c>
      <c r="B24" s="6">
        <v>403200</v>
      </c>
      <c r="C24" s="6">
        <v>403200</v>
      </c>
      <c r="D24" s="33">
        <f t="shared" si="0"/>
        <v>100</v>
      </c>
    </row>
    <row r="25" spans="1:4" ht="15.75">
      <c r="A25" s="5" t="s">
        <v>24</v>
      </c>
      <c r="B25" s="6">
        <v>439920</v>
      </c>
      <c r="C25" s="6">
        <v>403200</v>
      </c>
      <c r="D25" s="33">
        <f t="shared" si="0"/>
        <v>91.65302782324059</v>
      </c>
    </row>
    <row r="26" spans="1:4" ht="15.75">
      <c r="A26" s="5" t="s">
        <v>25</v>
      </c>
      <c r="B26" s="6">
        <v>758160</v>
      </c>
      <c r="C26" s="6">
        <v>643411.3</v>
      </c>
      <c r="D26" s="33">
        <f t="shared" si="0"/>
        <v>84.86484383243643</v>
      </c>
    </row>
    <row r="27" spans="1:4" ht="15.75">
      <c r="A27" s="5" t="s">
        <v>26</v>
      </c>
      <c r="B27" s="6">
        <v>202500</v>
      </c>
      <c r="C27" s="6">
        <v>202500</v>
      </c>
      <c r="D27" s="33">
        <f t="shared" si="0"/>
        <v>100</v>
      </c>
    </row>
    <row r="28" spans="1:4" ht="15.75">
      <c r="A28" s="5" t="s">
        <v>27</v>
      </c>
      <c r="B28" s="6">
        <v>468000</v>
      </c>
      <c r="C28" s="6">
        <v>414000</v>
      </c>
      <c r="D28" s="33">
        <f t="shared" si="0"/>
        <v>88.46153846153845</v>
      </c>
    </row>
    <row r="29" spans="1:4" ht="15.75">
      <c r="A29" s="5" t="s">
        <v>28</v>
      </c>
      <c r="B29" s="6">
        <v>647100</v>
      </c>
      <c r="C29" s="6">
        <v>647100</v>
      </c>
      <c r="D29" s="33">
        <f t="shared" si="0"/>
        <v>100</v>
      </c>
    </row>
    <row r="30" spans="1:4" ht="15.75">
      <c r="A30" s="5" t="s">
        <v>29</v>
      </c>
      <c r="B30" s="6">
        <v>234000</v>
      </c>
      <c r="C30" s="6">
        <v>234000</v>
      </c>
      <c r="D30" s="33">
        <f t="shared" si="0"/>
        <v>100</v>
      </c>
    </row>
    <row r="31" spans="1:4" ht="15.75">
      <c r="A31" s="5" t="s">
        <v>30</v>
      </c>
      <c r="B31" s="6">
        <v>343800</v>
      </c>
      <c r="C31" s="6">
        <v>343800</v>
      </c>
      <c r="D31" s="33">
        <f t="shared" si="0"/>
        <v>100</v>
      </c>
    </row>
    <row r="32" spans="1:4" ht="15.75">
      <c r="A32" s="5" t="s">
        <v>31</v>
      </c>
      <c r="B32" s="6">
        <v>644050</v>
      </c>
      <c r="C32" s="6">
        <v>644050</v>
      </c>
      <c r="D32" s="33">
        <f t="shared" si="0"/>
        <v>100</v>
      </c>
    </row>
    <row r="33" spans="1:4" ht="15.75">
      <c r="A33" s="5" t="s">
        <v>32</v>
      </c>
      <c r="B33" s="6">
        <v>374400</v>
      </c>
      <c r="C33" s="6">
        <v>374400</v>
      </c>
      <c r="D33" s="33">
        <f t="shared" si="0"/>
        <v>100</v>
      </c>
    </row>
    <row r="34" spans="1:4" ht="15.75">
      <c r="A34" s="5" t="s">
        <v>33</v>
      </c>
      <c r="B34" s="6">
        <v>776700</v>
      </c>
      <c r="C34" s="6">
        <v>776700</v>
      </c>
      <c r="D34" s="33">
        <f t="shared" si="0"/>
        <v>100</v>
      </c>
    </row>
    <row r="35" spans="1:4" ht="15.75">
      <c r="A35" s="5" t="s">
        <v>34</v>
      </c>
      <c r="B35" s="6">
        <v>730080</v>
      </c>
      <c r="C35" s="6">
        <v>642600</v>
      </c>
      <c r="D35" s="33">
        <f t="shared" si="0"/>
        <v>88.01775147928994</v>
      </c>
    </row>
    <row r="36" spans="1:4" ht="15.75">
      <c r="A36" s="5" t="s">
        <v>35</v>
      </c>
      <c r="B36" s="6">
        <v>831034.58</v>
      </c>
      <c r="C36" s="6">
        <v>831034.58</v>
      </c>
      <c r="D36" s="33">
        <f t="shared" si="0"/>
        <v>100</v>
      </c>
    </row>
    <row r="37" spans="1:4" ht="18.75" customHeight="1">
      <c r="A37" s="36" t="s">
        <v>37</v>
      </c>
      <c r="B37" s="35">
        <f>SUM(B4:B36)</f>
        <v>26389890.099999998</v>
      </c>
      <c r="C37" s="35">
        <f>SUM(C4:C36)</f>
        <v>26075779.4</v>
      </c>
      <c r="D37" s="34">
        <f t="shared" si="0"/>
        <v>98.8097309279814</v>
      </c>
    </row>
    <row r="38" spans="1:4" ht="15">
      <c r="A38" s="24"/>
      <c r="B38" s="24"/>
      <c r="C38" s="8"/>
      <c r="D38" s="24"/>
    </row>
    <row r="39" spans="1:4" ht="16.5">
      <c r="A39" s="30" t="s">
        <v>42</v>
      </c>
      <c r="B39" s="31"/>
      <c r="C39" s="54" t="s">
        <v>43</v>
      </c>
      <c r="D39" s="54"/>
    </row>
    <row r="40" spans="1:4" ht="16.5">
      <c r="A40" s="31"/>
      <c r="B40" s="31"/>
      <c r="C40" s="31"/>
      <c r="D40" s="31"/>
    </row>
    <row r="41" spans="1:4" ht="16.5">
      <c r="A41" s="31"/>
      <c r="B41" s="31"/>
      <c r="C41" s="31"/>
      <c r="D41" s="31"/>
    </row>
    <row r="42" spans="1:4" ht="16.5">
      <c r="A42" s="32" t="s">
        <v>44</v>
      </c>
      <c r="B42" s="31"/>
      <c r="C42" s="31"/>
      <c r="D42" s="31"/>
    </row>
    <row r="43" spans="1:4" ht="16.5">
      <c r="A43" s="32" t="s">
        <v>69</v>
      </c>
      <c r="B43" s="31"/>
      <c r="C43" s="54" t="s">
        <v>70</v>
      </c>
      <c r="D43" s="54"/>
    </row>
  </sheetData>
  <sheetProtection/>
  <mergeCells count="3">
    <mergeCell ref="A1:D1"/>
    <mergeCell ref="C39:D39"/>
    <mergeCell ref="C43:D43"/>
  </mergeCells>
  <printOptions/>
  <pageMargins left="0.7086614173228347" right="0.57" top="0.4" bottom="0.59" header="0.1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44"/>
  <sheetViews>
    <sheetView view="pageBreakPreview" zoomScale="115" zoomScaleSheetLayoutView="115" zoomScalePageLayoutView="0" workbookViewId="0" topLeftCell="A1">
      <selection activeCell="A1" sqref="A1:D1"/>
    </sheetView>
  </sheetViews>
  <sheetFormatPr defaultColWidth="9.140625" defaultRowHeight="12.75"/>
  <cols>
    <col min="1" max="1" width="35.28125" style="2" customWidth="1"/>
    <col min="2" max="4" width="18.140625" style="2" customWidth="1"/>
    <col min="5" max="5" width="10.00390625" style="2" bestFit="1" customWidth="1"/>
    <col min="6" max="16384" width="9.140625" style="2" customWidth="1"/>
  </cols>
  <sheetData>
    <row r="1" spans="1:4" ht="63" customHeight="1">
      <c r="A1" s="53" t="s">
        <v>52</v>
      </c>
      <c r="B1" s="53"/>
      <c r="C1" s="53"/>
      <c r="D1" s="53"/>
    </row>
    <row r="2" spans="1:4" ht="15.75" customHeight="1">
      <c r="A2" s="1" t="s">
        <v>0</v>
      </c>
      <c r="B2" s="3"/>
      <c r="C2" s="3"/>
      <c r="D2" s="3" t="s">
        <v>1</v>
      </c>
    </row>
    <row r="3" spans="1:4" ht="35.25" customHeight="1">
      <c r="A3" s="4" t="s">
        <v>2</v>
      </c>
      <c r="B3" s="29" t="s">
        <v>39</v>
      </c>
      <c r="C3" s="29" t="s">
        <v>40</v>
      </c>
      <c r="D3" s="29" t="s">
        <v>41</v>
      </c>
    </row>
    <row r="4" spans="1:4" ht="15.75" customHeight="1">
      <c r="A4" s="5" t="s">
        <v>3</v>
      </c>
      <c r="B4" s="6">
        <v>611758000</v>
      </c>
      <c r="C4" s="6">
        <v>611758000</v>
      </c>
      <c r="D4" s="33">
        <f>C4/B4*100</f>
        <v>100</v>
      </c>
    </row>
    <row r="5" spans="1:4" ht="15.75" customHeight="1">
      <c r="A5" s="5" t="s">
        <v>4</v>
      </c>
      <c r="B5" s="6">
        <v>14834000</v>
      </c>
      <c r="C5" s="6">
        <v>14834000</v>
      </c>
      <c r="D5" s="33">
        <f aca="true" t="shared" si="0" ref="D5:D37">C5/B5*100</f>
        <v>100</v>
      </c>
    </row>
    <row r="6" spans="1:4" ht="15.75" customHeight="1">
      <c r="A6" s="5" t="s">
        <v>5</v>
      </c>
      <c r="B6" s="6">
        <v>27559000</v>
      </c>
      <c r="C6" s="6">
        <v>27559000</v>
      </c>
      <c r="D6" s="33">
        <f t="shared" si="0"/>
        <v>100</v>
      </c>
    </row>
    <row r="7" spans="1:4" ht="15.75" customHeight="1">
      <c r="A7" s="5" t="s">
        <v>6</v>
      </c>
      <c r="B7" s="6">
        <v>23955000</v>
      </c>
      <c r="C7" s="6">
        <v>23955000</v>
      </c>
      <c r="D7" s="33">
        <f t="shared" si="0"/>
        <v>100</v>
      </c>
    </row>
    <row r="8" spans="1:4" ht="15.75" customHeight="1">
      <c r="A8" s="5" t="s">
        <v>7</v>
      </c>
      <c r="B8" s="6">
        <v>12601000</v>
      </c>
      <c r="C8" s="6">
        <v>12601000</v>
      </c>
      <c r="D8" s="33">
        <f t="shared" si="0"/>
        <v>100</v>
      </c>
    </row>
    <row r="9" spans="1:4" ht="15.75" customHeight="1">
      <c r="A9" s="5" t="s">
        <v>8</v>
      </c>
      <c r="B9" s="6">
        <v>34082000</v>
      </c>
      <c r="C9" s="6">
        <v>34082000</v>
      </c>
      <c r="D9" s="33">
        <f t="shared" si="0"/>
        <v>100</v>
      </c>
    </row>
    <row r="10" spans="1:4" ht="15.75" customHeight="1">
      <c r="A10" s="5" t="s">
        <v>9</v>
      </c>
      <c r="B10" s="6">
        <v>42864000</v>
      </c>
      <c r="C10" s="6">
        <v>42864000</v>
      </c>
      <c r="D10" s="33">
        <f t="shared" si="0"/>
        <v>100</v>
      </c>
    </row>
    <row r="11" spans="1:4" ht="15.75" customHeight="1">
      <c r="A11" s="5" t="s">
        <v>10</v>
      </c>
      <c r="B11" s="6">
        <v>35673000</v>
      </c>
      <c r="C11" s="6">
        <v>35673000</v>
      </c>
      <c r="D11" s="33">
        <f t="shared" si="0"/>
        <v>100</v>
      </c>
    </row>
    <row r="12" spans="1:4" ht="15.75" customHeight="1">
      <c r="A12" s="5" t="s">
        <v>11</v>
      </c>
      <c r="B12" s="6">
        <v>23433000</v>
      </c>
      <c r="C12" s="6">
        <v>23433000</v>
      </c>
      <c r="D12" s="33">
        <f t="shared" si="0"/>
        <v>100</v>
      </c>
    </row>
    <row r="13" spans="1:4" ht="15.75" customHeight="1">
      <c r="A13" s="5" t="s">
        <v>12</v>
      </c>
      <c r="B13" s="6">
        <v>39249000</v>
      </c>
      <c r="C13" s="6">
        <v>39249000</v>
      </c>
      <c r="D13" s="33">
        <f t="shared" si="0"/>
        <v>100</v>
      </c>
    </row>
    <row r="14" spans="1:4" ht="15.75" customHeight="1">
      <c r="A14" s="5" t="s">
        <v>13</v>
      </c>
      <c r="B14" s="6">
        <v>37722000</v>
      </c>
      <c r="C14" s="6">
        <v>37722000</v>
      </c>
      <c r="D14" s="33">
        <f t="shared" si="0"/>
        <v>100</v>
      </c>
    </row>
    <row r="15" spans="1:4" ht="15.75" customHeight="1">
      <c r="A15" s="5" t="s">
        <v>14</v>
      </c>
      <c r="B15" s="6">
        <v>123774000</v>
      </c>
      <c r="C15" s="6">
        <v>123774000</v>
      </c>
      <c r="D15" s="33">
        <f t="shared" si="0"/>
        <v>100</v>
      </c>
    </row>
    <row r="16" spans="1:4" ht="15.75" customHeight="1">
      <c r="A16" s="5" t="s">
        <v>15</v>
      </c>
      <c r="B16" s="6">
        <v>8417000</v>
      </c>
      <c r="C16" s="6">
        <v>8417000</v>
      </c>
      <c r="D16" s="33">
        <f t="shared" si="0"/>
        <v>100</v>
      </c>
    </row>
    <row r="17" spans="1:4" ht="15.75" customHeight="1">
      <c r="A17" s="5" t="s">
        <v>16</v>
      </c>
      <c r="B17" s="6">
        <v>56254000</v>
      </c>
      <c r="C17" s="6">
        <v>56254000</v>
      </c>
      <c r="D17" s="33">
        <f t="shared" si="0"/>
        <v>100</v>
      </c>
    </row>
    <row r="18" spans="1:4" ht="15.75" customHeight="1">
      <c r="A18" s="5" t="s">
        <v>17</v>
      </c>
      <c r="B18" s="6">
        <v>36824000</v>
      </c>
      <c r="C18" s="6">
        <v>36824000</v>
      </c>
      <c r="D18" s="33">
        <f t="shared" si="0"/>
        <v>100</v>
      </c>
    </row>
    <row r="19" spans="1:4" ht="15.75" customHeight="1">
      <c r="A19" s="5" t="s">
        <v>18</v>
      </c>
      <c r="B19" s="6">
        <v>46527000</v>
      </c>
      <c r="C19" s="6">
        <v>46527000</v>
      </c>
      <c r="D19" s="33">
        <f t="shared" si="0"/>
        <v>100</v>
      </c>
    </row>
    <row r="20" spans="1:4" ht="15.75" customHeight="1">
      <c r="A20" s="5" t="s">
        <v>19</v>
      </c>
      <c r="B20" s="6">
        <v>54555000</v>
      </c>
      <c r="C20" s="6">
        <v>54555000</v>
      </c>
      <c r="D20" s="33">
        <f t="shared" si="0"/>
        <v>100</v>
      </c>
    </row>
    <row r="21" spans="1:4" ht="15.75" customHeight="1">
      <c r="A21" s="5" t="s">
        <v>20</v>
      </c>
      <c r="B21" s="6">
        <v>32622000</v>
      </c>
      <c r="C21" s="6">
        <v>32622000</v>
      </c>
      <c r="D21" s="33">
        <f t="shared" si="0"/>
        <v>100</v>
      </c>
    </row>
    <row r="22" spans="1:4" ht="15.75" customHeight="1">
      <c r="A22" s="5" t="s">
        <v>21</v>
      </c>
      <c r="B22" s="6">
        <v>50991000</v>
      </c>
      <c r="C22" s="6">
        <v>50991000</v>
      </c>
      <c r="D22" s="33">
        <f t="shared" si="0"/>
        <v>100</v>
      </c>
    </row>
    <row r="23" spans="1:4" ht="15.75" customHeight="1">
      <c r="A23" s="5" t="s">
        <v>22</v>
      </c>
      <c r="B23" s="6">
        <v>39476000</v>
      </c>
      <c r="C23" s="6">
        <v>39476000</v>
      </c>
      <c r="D23" s="33">
        <f t="shared" si="0"/>
        <v>100</v>
      </c>
    </row>
    <row r="24" spans="1:4" ht="15.75" customHeight="1">
      <c r="A24" s="5" t="s">
        <v>23</v>
      </c>
      <c r="B24" s="6">
        <v>44527000</v>
      </c>
      <c r="C24" s="6">
        <v>44527000</v>
      </c>
      <c r="D24" s="33">
        <f t="shared" si="0"/>
        <v>100</v>
      </c>
    </row>
    <row r="25" spans="1:4" ht="15.75" customHeight="1">
      <c r="A25" s="5" t="s">
        <v>24</v>
      </c>
      <c r="B25" s="6">
        <v>48947000</v>
      </c>
      <c r="C25" s="6">
        <v>48947000</v>
      </c>
      <c r="D25" s="33">
        <f t="shared" si="0"/>
        <v>100</v>
      </c>
    </row>
    <row r="26" spans="1:4" ht="15.75" customHeight="1">
      <c r="A26" s="5" t="s">
        <v>25</v>
      </c>
      <c r="B26" s="6">
        <v>56695000</v>
      </c>
      <c r="C26" s="6">
        <v>56695000</v>
      </c>
      <c r="D26" s="33">
        <f t="shared" si="0"/>
        <v>100</v>
      </c>
    </row>
    <row r="27" spans="1:4" ht="15.75" customHeight="1">
      <c r="A27" s="5" t="s">
        <v>26</v>
      </c>
      <c r="B27" s="6">
        <v>54082000</v>
      </c>
      <c r="C27" s="6">
        <v>54082000</v>
      </c>
      <c r="D27" s="33">
        <f t="shared" si="0"/>
        <v>100</v>
      </c>
    </row>
    <row r="28" spans="1:4" ht="15.75" customHeight="1">
      <c r="A28" s="5" t="s">
        <v>27</v>
      </c>
      <c r="B28" s="6">
        <v>44366000</v>
      </c>
      <c r="C28" s="6">
        <v>44366000</v>
      </c>
      <c r="D28" s="33">
        <f t="shared" si="0"/>
        <v>100</v>
      </c>
    </row>
    <row r="29" spans="1:4" ht="15.75" customHeight="1">
      <c r="A29" s="5" t="s">
        <v>28</v>
      </c>
      <c r="B29" s="6">
        <v>114272000</v>
      </c>
      <c r="C29" s="6">
        <v>114272000</v>
      </c>
      <c r="D29" s="33">
        <f t="shared" si="0"/>
        <v>100</v>
      </c>
    </row>
    <row r="30" spans="1:4" ht="15.75" customHeight="1">
      <c r="A30" s="5" t="s">
        <v>29</v>
      </c>
      <c r="B30" s="6">
        <v>14320000</v>
      </c>
      <c r="C30" s="6">
        <v>14320000</v>
      </c>
      <c r="D30" s="33">
        <f t="shared" si="0"/>
        <v>100</v>
      </c>
    </row>
    <row r="31" spans="1:4" ht="15.75" customHeight="1">
      <c r="A31" s="5" t="s">
        <v>30</v>
      </c>
      <c r="B31" s="6">
        <v>39853000</v>
      </c>
      <c r="C31" s="6">
        <v>39853000</v>
      </c>
      <c r="D31" s="33">
        <f t="shared" si="0"/>
        <v>100</v>
      </c>
    </row>
    <row r="32" spans="1:4" ht="15.75" customHeight="1">
      <c r="A32" s="5" t="s">
        <v>31</v>
      </c>
      <c r="B32" s="6">
        <v>16619000</v>
      </c>
      <c r="C32" s="6">
        <v>16619000</v>
      </c>
      <c r="D32" s="33">
        <f t="shared" si="0"/>
        <v>100</v>
      </c>
    </row>
    <row r="33" spans="1:4" ht="15.75" customHeight="1">
      <c r="A33" s="5" t="s">
        <v>32</v>
      </c>
      <c r="B33" s="6">
        <v>33628000</v>
      </c>
      <c r="C33" s="6">
        <v>33628000</v>
      </c>
      <c r="D33" s="33">
        <f t="shared" si="0"/>
        <v>100</v>
      </c>
    </row>
    <row r="34" spans="1:4" ht="15.75" customHeight="1">
      <c r="A34" s="5" t="s">
        <v>33</v>
      </c>
      <c r="B34" s="6">
        <v>48075000</v>
      </c>
      <c r="C34" s="6">
        <v>48075000</v>
      </c>
      <c r="D34" s="33">
        <f t="shared" si="0"/>
        <v>100</v>
      </c>
    </row>
    <row r="35" spans="1:4" ht="15.75">
      <c r="A35" s="5" t="s">
        <v>34</v>
      </c>
      <c r="B35" s="6">
        <v>80166000</v>
      </c>
      <c r="C35" s="6">
        <v>80166000</v>
      </c>
      <c r="D35" s="33">
        <f t="shared" si="0"/>
        <v>100</v>
      </c>
    </row>
    <row r="36" spans="1:4" ht="15.75">
      <c r="A36" s="5" t="s">
        <v>35</v>
      </c>
      <c r="B36" s="6">
        <v>53478000</v>
      </c>
      <c r="C36" s="6">
        <v>53478000</v>
      </c>
      <c r="D36" s="33">
        <f t="shared" si="0"/>
        <v>100</v>
      </c>
    </row>
    <row r="37" spans="1:4" ht="16.5" customHeight="1">
      <c r="A37" s="36" t="s">
        <v>37</v>
      </c>
      <c r="B37" s="35">
        <f>SUM(B4:B36)</f>
        <v>2002198000</v>
      </c>
      <c r="C37" s="35">
        <f>SUM(C4:C36)</f>
        <v>2002198000</v>
      </c>
      <c r="D37" s="34">
        <f t="shared" si="0"/>
        <v>100</v>
      </c>
    </row>
    <row r="39" spans="1:4" ht="16.5">
      <c r="A39" s="30" t="s">
        <v>42</v>
      </c>
      <c r="B39" s="31"/>
      <c r="C39" s="54" t="s">
        <v>43</v>
      </c>
      <c r="D39" s="54"/>
    </row>
    <row r="40" spans="1:4" ht="16.5">
      <c r="A40" s="31"/>
      <c r="B40" s="31"/>
      <c r="C40" s="31"/>
      <c r="D40" s="31"/>
    </row>
    <row r="41" spans="1:4" ht="16.5">
      <c r="A41" s="31"/>
      <c r="B41" s="31"/>
      <c r="C41" s="31"/>
      <c r="D41" s="31"/>
    </row>
    <row r="42" spans="1:4" ht="16.5">
      <c r="A42" s="32" t="s">
        <v>48</v>
      </c>
      <c r="B42" s="31"/>
      <c r="C42" s="31"/>
      <c r="D42" s="31"/>
    </row>
    <row r="43" spans="1:4" ht="16.5">
      <c r="A43" s="32" t="s">
        <v>49</v>
      </c>
      <c r="B43" s="31"/>
      <c r="C43" s="31"/>
      <c r="D43" s="31"/>
    </row>
    <row r="44" spans="1:4" ht="16.5">
      <c r="A44" s="32" t="s">
        <v>50</v>
      </c>
      <c r="B44" s="31"/>
      <c r="C44" s="54" t="s">
        <v>51</v>
      </c>
      <c r="D44" s="54"/>
    </row>
  </sheetData>
  <sheetProtection/>
  <mergeCells count="3">
    <mergeCell ref="A1:D1"/>
    <mergeCell ref="C39:D39"/>
    <mergeCell ref="C44:D44"/>
  </mergeCells>
  <printOptions/>
  <pageMargins left="0.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51"/>
  <sheetViews>
    <sheetView view="pageBreakPreview" zoomScale="115" zoomScaleSheetLayoutView="115" zoomScalePageLayoutView="0" workbookViewId="0" topLeftCell="A1">
      <selection activeCell="A1" sqref="A1:D1"/>
    </sheetView>
  </sheetViews>
  <sheetFormatPr defaultColWidth="9.140625" defaultRowHeight="12.75"/>
  <cols>
    <col min="1" max="1" width="36.7109375" style="20" customWidth="1"/>
    <col min="2" max="2" width="19.57421875" style="20" customWidth="1"/>
    <col min="3" max="3" width="19.421875" style="20" customWidth="1"/>
    <col min="4" max="4" width="19.57421875" style="20" customWidth="1"/>
    <col min="5" max="16384" width="9.140625" style="20" customWidth="1"/>
  </cols>
  <sheetData>
    <row r="1" spans="1:4" ht="66" customHeight="1">
      <c r="A1" s="55" t="s">
        <v>53</v>
      </c>
      <c r="B1" s="55"/>
      <c r="C1" s="55"/>
      <c r="D1" s="55"/>
    </row>
    <row r="2" spans="1:4" ht="13.5" customHeight="1">
      <c r="A2" s="1" t="s">
        <v>0</v>
      </c>
      <c r="B2" s="21"/>
      <c r="D2" s="38" t="s">
        <v>1</v>
      </c>
    </row>
    <row r="3" spans="1:4" ht="33.75" customHeight="1">
      <c r="A3" s="4" t="s">
        <v>2</v>
      </c>
      <c r="B3" s="29" t="s">
        <v>39</v>
      </c>
      <c r="C3" s="29" t="s">
        <v>40</v>
      </c>
      <c r="D3" s="29" t="s">
        <v>41</v>
      </c>
    </row>
    <row r="4" spans="1:4" ht="15.75" customHeight="1">
      <c r="A4" s="5" t="s">
        <v>54</v>
      </c>
      <c r="B4" s="26">
        <v>407108362.42</v>
      </c>
      <c r="C4" s="26">
        <v>407108362.42</v>
      </c>
      <c r="D4" s="33">
        <f>C4/B4*100</f>
        <v>100</v>
      </c>
    </row>
    <row r="5" spans="1:4" ht="15.75" customHeight="1">
      <c r="A5" s="5" t="s">
        <v>4</v>
      </c>
      <c r="B5" s="26">
        <v>35570722.5</v>
      </c>
      <c r="C5" s="26">
        <v>35570722.5</v>
      </c>
      <c r="D5" s="33">
        <f aca="true" t="shared" si="0" ref="D5:D38">C5/B5*100</f>
        <v>100</v>
      </c>
    </row>
    <row r="6" spans="1:4" ht="15.75" customHeight="1">
      <c r="A6" s="5" t="s">
        <v>5</v>
      </c>
      <c r="B6" s="26">
        <v>21214294.5</v>
      </c>
      <c r="C6" s="26">
        <v>21214294.5</v>
      </c>
      <c r="D6" s="33">
        <f t="shared" si="0"/>
        <v>100</v>
      </c>
    </row>
    <row r="7" spans="1:4" ht="15.75" customHeight="1">
      <c r="A7" s="5" t="s">
        <v>55</v>
      </c>
      <c r="B7" s="26">
        <v>18894084.5</v>
      </c>
      <c r="C7" s="26">
        <v>18894084.5</v>
      </c>
      <c r="D7" s="33">
        <f t="shared" si="0"/>
        <v>100</v>
      </c>
    </row>
    <row r="8" spans="1:4" ht="15.75" customHeight="1">
      <c r="A8" s="5" t="s">
        <v>7</v>
      </c>
      <c r="B8" s="26">
        <v>13954800.5</v>
      </c>
      <c r="C8" s="26">
        <v>13954800.5</v>
      </c>
      <c r="D8" s="33">
        <f t="shared" si="0"/>
        <v>100</v>
      </c>
    </row>
    <row r="9" spans="1:4" ht="15.75" customHeight="1">
      <c r="A9" s="5" t="s">
        <v>8</v>
      </c>
      <c r="B9" s="26">
        <v>13449513.5</v>
      </c>
      <c r="C9" s="26">
        <v>13449513.5</v>
      </c>
      <c r="D9" s="33">
        <f t="shared" si="0"/>
        <v>100</v>
      </c>
    </row>
    <row r="10" spans="1:4" ht="15.75" customHeight="1">
      <c r="A10" s="5" t="s">
        <v>56</v>
      </c>
      <c r="B10" s="26">
        <v>44984674.5</v>
      </c>
      <c r="C10" s="26">
        <v>44984674.5</v>
      </c>
      <c r="D10" s="33">
        <f t="shared" si="0"/>
        <v>100</v>
      </c>
    </row>
    <row r="11" spans="1:4" ht="15.75" customHeight="1">
      <c r="A11" s="5" t="s">
        <v>10</v>
      </c>
      <c r="B11" s="26">
        <v>50830997.5</v>
      </c>
      <c r="C11" s="26">
        <v>50830997.5</v>
      </c>
      <c r="D11" s="33">
        <f t="shared" si="0"/>
        <v>100</v>
      </c>
    </row>
    <row r="12" spans="1:4" ht="15.75" customHeight="1">
      <c r="A12" s="5" t="s">
        <v>11</v>
      </c>
      <c r="B12" s="26">
        <v>17191007.5</v>
      </c>
      <c r="C12" s="26">
        <v>17191007.5</v>
      </c>
      <c r="D12" s="33">
        <f t="shared" si="0"/>
        <v>100</v>
      </c>
    </row>
    <row r="13" spans="1:4" ht="15.75" customHeight="1">
      <c r="A13" s="5" t="s">
        <v>57</v>
      </c>
      <c r="B13" s="26">
        <v>20779346.5</v>
      </c>
      <c r="C13" s="26">
        <v>20779346.5</v>
      </c>
      <c r="D13" s="33">
        <f t="shared" si="0"/>
        <v>100</v>
      </c>
    </row>
    <row r="14" spans="1:4" ht="15.75" customHeight="1">
      <c r="A14" s="5" t="s">
        <v>13</v>
      </c>
      <c r="B14" s="26">
        <v>17076966.5</v>
      </c>
      <c r="C14" s="26">
        <v>17076966.5</v>
      </c>
      <c r="D14" s="33">
        <f t="shared" si="0"/>
        <v>100</v>
      </c>
    </row>
    <row r="15" spans="1:4" ht="15.75" customHeight="1">
      <c r="A15" s="5" t="s">
        <v>14</v>
      </c>
      <c r="B15" s="26">
        <v>28526886.5</v>
      </c>
      <c r="C15" s="26">
        <v>28526886.5</v>
      </c>
      <c r="D15" s="33">
        <f t="shared" si="0"/>
        <v>100</v>
      </c>
    </row>
    <row r="16" spans="1:4" ht="15.75" customHeight="1">
      <c r="A16" s="5" t="s">
        <v>15</v>
      </c>
      <c r="B16" s="26">
        <v>28639953.5</v>
      </c>
      <c r="C16" s="26">
        <v>28639953.5</v>
      </c>
      <c r="D16" s="33">
        <f t="shared" si="0"/>
        <v>100</v>
      </c>
    </row>
    <row r="17" spans="1:4" ht="15.75" customHeight="1">
      <c r="A17" s="5" t="s">
        <v>16</v>
      </c>
      <c r="B17" s="26">
        <v>15427599.5</v>
      </c>
      <c r="C17" s="26">
        <v>15427599.5</v>
      </c>
      <c r="D17" s="33">
        <f t="shared" si="0"/>
        <v>100</v>
      </c>
    </row>
    <row r="18" spans="1:4" ht="15.75" customHeight="1">
      <c r="A18" s="5" t="s">
        <v>17</v>
      </c>
      <c r="B18" s="26">
        <v>24579308.5</v>
      </c>
      <c r="C18" s="26">
        <v>24579308.5</v>
      </c>
      <c r="D18" s="33">
        <f t="shared" si="0"/>
        <v>100</v>
      </c>
    </row>
    <row r="19" spans="1:4" ht="15.75" customHeight="1">
      <c r="A19" s="5" t="s">
        <v>18</v>
      </c>
      <c r="B19" s="26">
        <v>28932932.5</v>
      </c>
      <c r="C19" s="26">
        <v>28932932.5</v>
      </c>
      <c r="D19" s="33">
        <f t="shared" si="0"/>
        <v>100</v>
      </c>
    </row>
    <row r="20" spans="1:4" ht="15.75" customHeight="1">
      <c r="A20" s="5" t="s">
        <v>19</v>
      </c>
      <c r="B20" s="26">
        <v>19782890.5</v>
      </c>
      <c r="C20" s="26">
        <v>19782890.5</v>
      </c>
      <c r="D20" s="33">
        <f t="shared" si="0"/>
        <v>100</v>
      </c>
    </row>
    <row r="21" spans="1:4" ht="15.75" customHeight="1">
      <c r="A21" s="5" t="s">
        <v>20</v>
      </c>
      <c r="B21" s="26">
        <v>57922124.5</v>
      </c>
      <c r="C21" s="26">
        <v>57922124.5</v>
      </c>
      <c r="D21" s="33">
        <f t="shared" si="0"/>
        <v>100</v>
      </c>
    </row>
    <row r="22" spans="1:4" ht="15.75" customHeight="1">
      <c r="A22" s="5" t="s">
        <v>21</v>
      </c>
      <c r="B22" s="26">
        <v>24805217.5</v>
      </c>
      <c r="C22" s="26">
        <v>24805217.5</v>
      </c>
      <c r="D22" s="33">
        <f t="shared" si="0"/>
        <v>100</v>
      </c>
    </row>
    <row r="23" spans="1:4" ht="15.75" customHeight="1">
      <c r="A23" s="5" t="s">
        <v>22</v>
      </c>
      <c r="B23" s="26">
        <v>32039943.5</v>
      </c>
      <c r="C23" s="26">
        <v>32039943.5</v>
      </c>
      <c r="D23" s="33">
        <f t="shared" si="0"/>
        <v>100</v>
      </c>
    </row>
    <row r="24" spans="1:4" ht="15.75" customHeight="1">
      <c r="A24" s="5" t="s">
        <v>23</v>
      </c>
      <c r="B24" s="26">
        <v>40597315.5</v>
      </c>
      <c r="C24" s="26">
        <v>40597315.5</v>
      </c>
      <c r="D24" s="33">
        <f t="shared" si="0"/>
        <v>100</v>
      </c>
    </row>
    <row r="25" spans="1:4" ht="15.75" customHeight="1">
      <c r="A25" s="5" t="s">
        <v>24</v>
      </c>
      <c r="B25" s="26">
        <v>32231059.500000007</v>
      </c>
      <c r="C25" s="26">
        <v>32231059.500000007</v>
      </c>
      <c r="D25" s="33">
        <f t="shared" si="0"/>
        <v>100</v>
      </c>
    </row>
    <row r="26" spans="1:4" ht="15.75" customHeight="1">
      <c r="A26" s="5" t="s">
        <v>25</v>
      </c>
      <c r="B26" s="26">
        <v>14145838.5</v>
      </c>
      <c r="C26" s="26">
        <v>14145838.5</v>
      </c>
      <c r="D26" s="33">
        <f t="shared" si="0"/>
        <v>100</v>
      </c>
    </row>
    <row r="27" spans="1:4" ht="15.75" customHeight="1">
      <c r="A27" s="5" t="s">
        <v>58</v>
      </c>
      <c r="B27" s="26">
        <v>58449843.5</v>
      </c>
      <c r="C27" s="26">
        <v>58449843.5</v>
      </c>
      <c r="D27" s="33">
        <f t="shared" si="0"/>
        <v>100</v>
      </c>
    </row>
    <row r="28" spans="1:4" ht="15.75" customHeight="1">
      <c r="A28" s="5" t="s">
        <v>27</v>
      </c>
      <c r="B28" s="26">
        <v>55676721.5</v>
      </c>
      <c r="C28" s="26">
        <v>55676721.5</v>
      </c>
      <c r="D28" s="33">
        <f t="shared" si="0"/>
        <v>100</v>
      </c>
    </row>
    <row r="29" spans="1:4" ht="15.75" customHeight="1">
      <c r="A29" s="5" t="s">
        <v>28</v>
      </c>
      <c r="B29" s="26">
        <v>42026013.5</v>
      </c>
      <c r="C29" s="26">
        <v>42026013.5</v>
      </c>
      <c r="D29" s="33">
        <f t="shared" si="0"/>
        <v>100</v>
      </c>
    </row>
    <row r="30" spans="1:4" ht="15.75" customHeight="1">
      <c r="A30" s="5" t="s">
        <v>59</v>
      </c>
      <c r="B30" s="26">
        <v>29384269.5</v>
      </c>
      <c r="C30" s="26">
        <v>29384269.5</v>
      </c>
      <c r="D30" s="33">
        <f t="shared" si="0"/>
        <v>100</v>
      </c>
    </row>
    <row r="31" spans="1:4" ht="15.75" customHeight="1">
      <c r="A31" s="5" t="s">
        <v>30</v>
      </c>
      <c r="B31" s="26">
        <v>27966348.5</v>
      </c>
      <c r="C31" s="26">
        <v>27966348.5</v>
      </c>
      <c r="D31" s="33">
        <f t="shared" si="0"/>
        <v>100</v>
      </c>
    </row>
    <row r="32" spans="1:4" ht="15.75" customHeight="1">
      <c r="A32" s="5" t="s">
        <v>31</v>
      </c>
      <c r="B32" s="26">
        <v>35262738.5</v>
      </c>
      <c r="C32" s="26">
        <v>35262738.5</v>
      </c>
      <c r="D32" s="33">
        <f t="shared" si="0"/>
        <v>100</v>
      </c>
    </row>
    <row r="33" spans="1:4" ht="15.75" customHeight="1">
      <c r="A33" s="5" t="s">
        <v>32</v>
      </c>
      <c r="B33" s="26">
        <v>40462289.43</v>
      </c>
      <c r="C33" s="26">
        <v>40462289.43</v>
      </c>
      <c r="D33" s="33">
        <f t="shared" si="0"/>
        <v>100</v>
      </c>
    </row>
    <row r="34" spans="1:4" ht="15.75" customHeight="1">
      <c r="A34" s="5" t="s">
        <v>33</v>
      </c>
      <c r="B34" s="26">
        <v>35567775.5</v>
      </c>
      <c r="C34" s="26">
        <v>35567775.5</v>
      </c>
      <c r="D34" s="33">
        <f t="shared" si="0"/>
        <v>100</v>
      </c>
    </row>
    <row r="35" spans="1:4" ht="15.75" customHeight="1">
      <c r="A35" s="5" t="s">
        <v>34</v>
      </c>
      <c r="B35" s="26">
        <v>31778200.5</v>
      </c>
      <c r="C35" s="26">
        <v>31778200.5</v>
      </c>
      <c r="D35" s="33">
        <f t="shared" si="0"/>
        <v>100</v>
      </c>
    </row>
    <row r="36" spans="1:4" ht="15.75" customHeight="1">
      <c r="A36" s="5" t="s">
        <v>35</v>
      </c>
      <c r="B36" s="26">
        <v>29312006.5</v>
      </c>
      <c r="C36" s="26">
        <v>29312006.5</v>
      </c>
      <c r="D36" s="33">
        <f t="shared" si="0"/>
        <v>100</v>
      </c>
    </row>
    <row r="37" spans="1:4" ht="15.75" customHeight="1">
      <c r="A37" s="5" t="s">
        <v>36</v>
      </c>
      <c r="B37" s="26">
        <v>18788493.07</v>
      </c>
      <c r="C37" s="22">
        <v>0</v>
      </c>
      <c r="D37" s="33">
        <f t="shared" si="0"/>
        <v>0</v>
      </c>
    </row>
    <row r="38" spans="1:4" ht="16.5" customHeight="1">
      <c r="A38" s="19" t="s">
        <v>37</v>
      </c>
      <c r="B38" s="37">
        <f>SUM(B4:B37)</f>
        <v>1413360540.42</v>
      </c>
      <c r="C38" s="37">
        <f>SUM(C4:C37)</f>
        <v>1394572047.3500001</v>
      </c>
      <c r="D38" s="34">
        <f t="shared" si="0"/>
        <v>98.67065108069193</v>
      </c>
    </row>
    <row r="39" ht="12" customHeight="1"/>
    <row r="40" spans="1:4" ht="45.75" customHeight="1">
      <c r="A40" s="57" t="s">
        <v>61</v>
      </c>
      <c r="B40" s="57"/>
      <c r="C40" s="57"/>
      <c r="D40" s="57"/>
    </row>
    <row r="41" ht="4.5" customHeight="1"/>
    <row r="42" spans="1:4" ht="40.5" customHeight="1">
      <c r="A42" s="57" t="s">
        <v>60</v>
      </c>
      <c r="B42" s="57"/>
      <c r="C42" s="57"/>
      <c r="D42" s="57"/>
    </row>
    <row r="44" spans="1:4" ht="16.5">
      <c r="A44" s="30" t="s">
        <v>42</v>
      </c>
      <c r="B44" s="31"/>
      <c r="C44" s="54" t="s">
        <v>43</v>
      </c>
      <c r="D44" s="54"/>
    </row>
    <row r="45" spans="1:4" ht="13.5" customHeight="1">
      <c r="A45" s="31"/>
      <c r="B45" s="31"/>
      <c r="C45" s="31"/>
      <c r="D45" s="31"/>
    </row>
    <row r="46" spans="1:4" ht="10.5" customHeight="1">
      <c r="A46" s="31"/>
      <c r="B46" s="31"/>
      <c r="C46" s="31"/>
      <c r="D46" s="31"/>
    </row>
    <row r="47" spans="1:4" ht="16.5">
      <c r="A47" s="32" t="s">
        <v>48</v>
      </c>
      <c r="B47" s="31"/>
      <c r="C47" s="31"/>
      <c r="D47" s="31"/>
    </row>
    <row r="48" spans="1:4" ht="16.5">
      <c r="A48" s="32" t="s">
        <v>49</v>
      </c>
      <c r="B48" s="31"/>
      <c r="C48" s="31"/>
      <c r="D48" s="31"/>
    </row>
    <row r="49" spans="1:4" ht="16.5">
      <c r="A49" s="32" t="s">
        <v>50</v>
      </c>
      <c r="B49" s="31"/>
      <c r="C49" s="54" t="s">
        <v>51</v>
      </c>
      <c r="D49" s="54"/>
    </row>
    <row r="51" spans="1:4" ht="15.75">
      <c r="A51" s="56"/>
      <c r="B51" s="56"/>
      <c r="C51" s="56"/>
      <c r="D51" s="56"/>
    </row>
  </sheetData>
  <sheetProtection/>
  <mergeCells count="6">
    <mergeCell ref="A1:D1"/>
    <mergeCell ref="C44:D44"/>
    <mergeCell ref="C49:D49"/>
    <mergeCell ref="A51:D51"/>
    <mergeCell ref="A40:D40"/>
    <mergeCell ref="A42:D42"/>
  </mergeCells>
  <printOptions/>
  <pageMargins left="0.35433070866141736" right="0.4330708661417323" top="0.22" bottom="0.23" header="0.1968503937007874" footer="0.1574803149606299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44"/>
  <sheetViews>
    <sheetView view="pageBreakPreview" zoomScale="115" zoomScaleSheetLayoutView="115" zoomScalePageLayoutView="0" workbookViewId="0" topLeftCell="A1">
      <selection activeCell="A1" sqref="A1:D1"/>
    </sheetView>
  </sheetViews>
  <sheetFormatPr defaultColWidth="9.140625" defaultRowHeight="12.75"/>
  <cols>
    <col min="1" max="1" width="35.28125" style="2" customWidth="1"/>
    <col min="2" max="4" width="18.140625" style="2" customWidth="1"/>
    <col min="5" max="16384" width="9.140625" style="2" customWidth="1"/>
  </cols>
  <sheetData>
    <row r="1" spans="1:4" ht="95.25" customHeight="1">
      <c r="A1" s="58" t="s">
        <v>62</v>
      </c>
      <c r="B1" s="58"/>
      <c r="C1" s="58"/>
      <c r="D1" s="58"/>
    </row>
    <row r="2" spans="1:4" ht="13.5" customHeight="1">
      <c r="A2" s="1" t="s">
        <v>0</v>
      </c>
      <c r="B2" s="3"/>
      <c r="C2" s="3"/>
      <c r="D2" s="39" t="s">
        <v>1</v>
      </c>
    </row>
    <row r="3" spans="1:4" ht="33.75" customHeight="1">
      <c r="A3" s="4" t="s">
        <v>2</v>
      </c>
      <c r="B3" s="29" t="s">
        <v>39</v>
      </c>
      <c r="C3" s="29" t="s">
        <v>40</v>
      </c>
      <c r="D3" s="29" t="s">
        <v>41</v>
      </c>
    </row>
    <row r="4" spans="1:4" ht="15.75" customHeight="1">
      <c r="A4" s="5" t="s">
        <v>3</v>
      </c>
      <c r="B4" s="6">
        <v>0</v>
      </c>
      <c r="C4" s="6">
        <v>0</v>
      </c>
      <c r="D4" s="33">
        <v>0</v>
      </c>
    </row>
    <row r="5" spans="1:4" ht="15.75" customHeight="1">
      <c r="A5" s="5" t="s">
        <v>4</v>
      </c>
      <c r="B5" s="6">
        <v>0</v>
      </c>
      <c r="C5" s="6">
        <v>0</v>
      </c>
      <c r="D5" s="33">
        <v>0</v>
      </c>
    </row>
    <row r="6" spans="1:4" ht="15.75" customHeight="1">
      <c r="A6" s="5" t="s">
        <v>5</v>
      </c>
      <c r="B6" s="6">
        <v>0</v>
      </c>
      <c r="C6" s="6">
        <v>0</v>
      </c>
      <c r="D6" s="33">
        <v>0</v>
      </c>
    </row>
    <row r="7" spans="1:4" ht="15.75" customHeight="1">
      <c r="A7" s="5" t="s">
        <v>6</v>
      </c>
      <c r="B7" s="6">
        <v>0</v>
      </c>
      <c r="C7" s="6">
        <v>0</v>
      </c>
      <c r="D7" s="33">
        <v>0</v>
      </c>
    </row>
    <row r="8" spans="1:4" ht="15.75" customHeight="1">
      <c r="A8" s="5" t="s">
        <v>7</v>
      </c>
      <c r="B8" s="6">
        <v>0</v>
      </c>
      <c r="C8" s="6">
        <v>0</v>
      </c>
      <c r="D8" s="33">
        <v>0</v>
      </c>
    </row>
    <row r="9" spans="1:4" ht="15.75" customHeight="1">
      <c r="A9" s="5" t="s">
        <v>8</v>
      </c>
      <c r="B9" s="6">
        <v>0</v>
      </c>
      <c r="C9" s="6">
        <v>0</v>
      </c>
      <c r="D9" s="33">
        <v>0</v>
      </c>
    </row>
    <row r="10" spans="1:4" ht="15.75" customHeight="1">
      <c r="A10" s="5" t="s">
        <v>9</v>
      </c>
      <c r="B10" s="6">
        <v>781000</v>
      </c>
      <c r="C10" s="6">
        <v>781000</v>
      </c>
      <c r="D10" s="33">
        <f>C10/B10*100</f>
        <v>100</v>
      </c>
    </row>
    <row r="11" spans="1:4" ht="15.75" customHeight="1">
      <c r="A11" s="5" t="s">
        <v>10</v>
      </c>
      <c r="B11" s="6">
        <v>2324000</v>
      </c>
      <c r="C11" s="6">
        <v>2324000</v>
      </c>
      <c r="D11" s="33">
        <f aca="true" t="shared" si="0" ref="D11:D37">C11/B11*100</f>
        <v>100</v>
      </c>
    </row>
    <row r="12" spans="1:4" ht="15.75" customHeight="1">
      <c r="A12" s="5" t="s">
        <v>11</v>
      </c>
      <c r="B12" s="6">
        <v>790000</v>
      </c>
      <c r="C12" s="6">
        <v>790000</v>
      </c>
      <c r="D12" s="33">
        <f t="shared" si="0"/>
        <v>100</v>
      </c>
    </row>
    <row r="13" spans="1:4" ht="15.75" customHeight="1">
      <c r="A13" s="5" t="s">
        <v>12</v>
      </c>
      <c r="B13" s="6">
        <v>423000</v>
      </c>
      <c r="C13" s="6">
        <v>423000</v>
      </c>
      <c r="D13" s="33">
        <f t="shared" si="0"/>
        <v>100</v>
      </c>
    </row>
    <row r="14" spans="1:4" ht="15.75" customHeight="1">
      <c r="A14" s="5" t="s">
        <v>13</v>
      </c>
      <c r="B14" s="6">
        <v>693000</v>
      </c>
      <c r="C14" s="6">
        <v>693000</v>
      </c>
      <c r="D14" s="33">
        <f t="shared" si="0"/>
        <v>100</v>
      </c>
    </row>
    <row r="15" spans="1:4" ht="15.75" customHeight="1">
      <c r="A15" s="5" t="s">
        <v>14</v>
      </c>
      <c r="B15" s="6">
        <v>2372000</v>
      </c>
      <c r="C15" s="6">
        <v>2372000</v>
      </c>
      <c r="D15" s="33">
        <f t="shared" si="0"/>
        <v>100</v>
      </c>
    </row>
    <row r="16" spans="1:4" ht="15.75" customHeight="1">
      <c r="A16" s="5" t="s">
        <v>15</v>
      </c>
      <c r="B16" s="6">
        <v>277000</v>
      </c>
      <c r="C16" s="6">
        <v>277000</v>
      </c>
      <c r="D16" s="33">
        <f t="shared" si="0"/>
        <v>100</v>
      </c>
    </row>
    <row r="17" spans="1:4" ht="15.75" customHeight="1">
      <c r="A17" s="5" t="s">
        <v>16</v>
      </c>
      <c r="B17" s="6">
        <v>1363000</v>
      </c>
      <c r="C17" s="6">
        <v>1363000</v>
      </c>
      <c r="D17" s="33">
        <f t="shared" si="0"/>
        <v>100</v>
      </c>
    </row>
    <row r="18" spans="1:4" ht="15.75" customHeight="1">
      <c r="A18" s="5" t="s">
        <v>17</v>
      </c>
      <c r="B18" s="6">
        <v>475000</v>
      </c>
      <c r="C18" s="6">
        <v>475000</v>
      </c>
      <c r="D18" s="33">
        <f t="shared" si="0"/>
        <v>100</v>
      </c>
    </row>
    <row r="19" spans="1:4" ht="15.75" customHeight="1">
      <c r="A19" s="5" t="s">
        <v>18</v>
      </c>
      <c r="B19" s="6">
        <v>1311000</v>
      </c>
      <c r="C19" s="6">
        <v>1311000</v>
      </c>
      <c r="D19" s="33">
        <f t="shared" si="0"/>
        <v>100</v>
      </c>
    </row>
    <row r="20" spans="1:4" ht="15.75" customHeight="1">
      <c r="A20" s="5" t="s">
        <v>19</v>
      </c>
      <c r="B20" s="6">
        <v>732000</v>
      </c>
      <c r="C20" s="6">
        <v>732000</v>
      </c>
      <c r="D20" s="33">
        <f t="shared" si="0"/>
        <v>100</v>
      </c>
    </row>
    <row r="21" spans="1:4" ht="15.75" customHeight="1">
      <c r="A21" s="5" t="s">
        <v>20</v>
      </c>
      <c r="B21" s="6">
        <v>1050000</v>
      </c>
      <c r="C21" s="6">
        <v>1050000</v>
      </c>
      <c r="D21" s="33">
        <f t="shared" si="0"/>
        <v>100</v>
      </c>
    </row>
    <row r="22" spans="1:4" ht="15.75" customHeight="1">
      <c r="A22" s="5" t="s">
        <v>21</v>
      </c>
      <c r="B22" s="6">
        <v>695000</v>
      </c>
      <c r="C22" s="6">
        <v>695000</v>
      </c>
      <c r="D22" s="33">
        <f t="shared" si="0"/>
        <v>100</v>
      </c>
    </row>
    <row r="23" spans="1:4" ht="15.75" customHeight="1">
      <c r="A23" s="5" t="s">
        <v>22</v>
      </c>
      <c r="B23" s="6">
        <v>668000</v>
      </c>
      <c r="C23" s="6">
        <v>668000</v>
      </c>
      <c r="D23" s="33">
        <f t="shared" si="0"/>
        <v>100</v>
      </c>
    </row>
    <row r="24" spans="1:4" ht="15.75" customHeight="1">
      <c r="A24" s="5" t="s">
        <v>23</v>
      </c>
      <c r="B24" s="6">
        <v>479000</v>
      </c>
      <c r="C24" s="6">
        <v>479000</v>
      </c>
      <c r="D24" s="33">
        <f t="shared" si="0"/>
        <v>100</v>
      </c>
    </row>
    <row r="25" spans="1:4" ht="15.75" customHeight="1">
      <c r="A25" s="5" t="s">
        <v>24</v>
      </c>
      <c r="B25" s="6">
        <v>696000</v>
      </c>
      <c r="C25" s="6">
        <v>696000</v>
      </c>
      <c r="D25" s="33">
        <f t="shared" si="0"/>
        <v>100</v>
      </c>
    </row>
    <row r="26" spans="1:4" ht="15.75" customHeight="1">
      <c r="A26" s="5" t="s">
        <v>25</v>
      </c>
      <c r="B26" s="6">
        <v>1051000</v>
      </c>
      <c r="C26" s="6">
        <v>1051000</v>
      </c>
      <c r="D26" s="33">
        <f t="shared" si="0"/>
        <v>100</v>
      </c>
    </row>
    <row r="27" spans="1:4" ht="15.75" customHeight="1">
      <c r="A27" s="5" t="s">
        <v>26</v>
      </c>
      <c r="B27" s="6">
        <v>437000</v>
      </c>
      <c r="C27" s="6">
        <v>437000</v>
      </c>
      <c r="D27" s="33">
        <f t="shared" si="0"/>
        <v>100</v>
      </c>
    </row>
    <row r="28" spans="1:4" ht="15.75" customHeight="1">
      <c r="A28" s="5" t="s">
        <v>27</v>
      </c>
      <c r="B28" s="6">
        <v>971000</v>
      </c>
      <c r="C28" s="6">
        <v>971000</v>
      </c>
      <c r="D28" s="33">
        <f t="shared" si="0"/>
        <v>100</v>
      </c>
    </row>
    <row r="29" spans="1:4" ht="15.75" customHeight="1">
      <c r="A29" s="5" t="s">
        <v>28</v>
      </c>
      <c r="B29" s="6">
        <v>1538000</v>
      </c>
      <c r="C29" s="6">
        <v>1538000</v>
      </c>
      <c r="D29" s="33">
        <f t="shared" si="0"/>
        <v>100</v>
      </c>
    </row>
    <row r="30" spans="1:4" ht="15.75" customHeight="1">
      <c r="A30" s="5" t="s">
        <v>29</v>
      </c>
      <c r="B30" s="6">
        <v>260000</v>
      </c>
      <c r="C30" s="6">
        <v>260000</v>
      </c>
      <c r="D30" s="33">
        <f t="shared" si="0"/>
        <v>100</v>
      </c>
    </row>
    <row r="31" spans="1:4" ht="15.75" customHeight="1">
      <c r="A31" s="5" t="s">
        <v>30</v>
      </c>
      <c r="B31" s="6">
        <v>588000</v>
      </c>
      <c r="C31" s="6">
        <v>588000</v>
      </c>
      <c r="D31" s="33">
        <f t="shared" si="0"/>
        <v>100</v>
      </c>
    </row>
    <row r="32" spans="1:4" ht="15.75" customHeight="1">
      <c r="A32" s="5" t="s">
        <v>31</v>
      </c>
      <c r="B32" s="6">
        <v>751000</v>
      </c>
      <c r="C32" s="6">
        <v>751000</v>
      </c>
      <c r="D32" s="33">
        <f t="shared" si="0"/>
        <v>100</v>
      </c>
    </row>
    <row r="33" spans="1:4" ht="15.75" customHeight="1">
      <c r="A33" s="5" t="s">
        <v>32</v>
      </c>
      <c r="B33" s="6">
        <v>607000</v>
      </c>
      <c r="C33" s="6">
        <v>607000</v>
      </c>
      <c r="D33" s="33">
        <f t="shared" si="0"/>
        <v>100</v>
      </c>
    </row>
    <row r="34" spans="1:4" ht="15.75" customHeight="1">
      <c r="A34" s="5" t="s">
        <v>33</v>
      </c>
      <c r="B34" s="6">
        <v>898000</v>
      </c>
      <c r="C34" s="6">
        <v>898000</v>
      </c>
      <c r="D34" s="33">
        <f t="shared" si="0"/>
        <v>100</v>
      </c>
    </row>
    <row r="35" spans="1:4" ht="15.75" customHeight="1">
      <c r="A35" s="5" t="s">
        <v>34</v>
      </c>
      <c r="B35" s="6">
        <v>1362000</v>
      </c>
      <c r="C35" s="6">
        <v>1362000</v>
      </c>
      <c r="D35" s="33">
        <f t="shared" si="0"/>
        <v>100</v>
      </c>
    </row>
    <row r="36" spans="1:4" ht="15.75" customHeight="1">
      <c r="A36" s="5" t="s">
        <v>35</v>
      </c>
      <c r="B36" s="6">
        <v>1408000</v>
      </c>
      <c r="C36" s="6">
        <v>1408000</v>
      </c>
      <c r="D36" s="33">
        <f t="shared" si="0"/>
        <v>100</v>
      </c>
    </row>
    <row r="37" spans="1:4" ht="17.25" customHeight="1">
      <c r="A37" s="19" t="s">
        <v>37</v>
      </c>
      <c r="B37" s="35">
        <f>SUM(B4:B36)</f>
        <v>25000000</v>
      </c>
      <c r="C37" s="35">
        <f>SUM(C4:C36)</f>
        <v>25000000</v>
      </c>
      <c r="D37" s="34">
        <f t="shared" si="0"/>
        <v>100</v>
      </c>
    </row>
    <row r="39" spans="1:4" ht="16.5">
      <c r="A39" s="30" t="s">
        <v>42</v>
      </c>
      <c r="B39" s="31"/>
      <c r="C39" s="54" t="s">
        <v>43</v>
      </c>
      <c r="D39" s="54"/>
    </row>
    <row r="40" spans="1:4" ht="16.5">
      <c r="A40" s="31"/>
      <c r="B40" s="31"/>
      <c r="C40" s="31"/>
      <c r="D40" s="31"/>
    </row>
    <row r="41" spans="1:4" ht="16.5">
      <c r="A41" s="31"/>
      <c r="B41" s="31"/>
      <c r="C41" s="31"/>
      <c r="D41" s="31"/>
    </row>
    <row r="42" spans="1:4" ht="16.5">
      <c r="A42" s="32" t="s">
        <v>48</v>
      </c>
      <c r="B42" s="31"/>
      <c r="C42" s="31"/>
      <c r="D42" s="31"/>
    </row>
    <row r="43" spans="1:4" ht="16.5">
      <c r="A43" s="32" t="s">
        <v>49</v>
      </c>
      <c r="B43" s="31"/>
      <c r="C43" s="31"/>
      <c r="D43" s="31"/>
    </row>
    <row r="44" spans="1:4" ht="16.5">
      <c r="A44" s="32" t="s">
        <v>50</v>
      </c>
      <c r="B44" s="31"/>
      <c r="C44" s="54" t="s">
        <v>51</v>
      </c>
      <c r="D44" s="54"/>
    </row>
  </sheetData>
  <sheetProtection/>
  <mergeCells count="3">
    <mergeCell ref="A1:D1"/>
    <mergeCell ref="C39:D39"/>
    <mergeCell ref="C44:D4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43"/>
  <sheetViews>
    <sheetView view="pageBreakPreview" zoomScaleSheetLayoutView="100" zoomScalePageLayoutView="0" workbookViewId="0" topLeftCell="A7">
      <selection activeCell="A1" sqref="A1:D1"/>
    </sheetView>
  </sheetViews>
  <sheetFormatPr defaultColWidth="9.140625" defaultRowHeight="12.75"/>
  <cols>
    <col min="1" max="1" width="37.140625" style="2" customWidth="1"/>
    <col min="2" max="2" width="19.7109375" style="2" customWidth="1"/>
    <col min="3" max="3" width="19.421875" style="2" customWidth="1"/>
    <col min="4" max="4" width="18.7109375" style="2" customWidth="1"/>
    <col min="5" max="5" width="69.28125" style="2" customWidth="1"/>
    <col min="6" max="16384" width="9.140625" style="2" customWidth="1"/>
  </cols>
  <sheetData>
    <row r="1" spans="1:4" ht="146.25" customHeight="1">
      <c r="A1" s="58" t="s">
        <v>38</v>
      </c>
      <c r="B1" s="58"/>
      <c r="C1" s="58"/>
      <c r="D1" s="58"/>
    </row>
    <row r="2" spans="1:4" ht="15.75" customHeight="1">
      <c r="A2" s="1" t="s">
        <v>0</v>
      </c>
      <c r="B2" s="1"/>
      <c r="C2" s="3"/>
      <c r="D2" s="3" t="s">
        <v>1</v>
      </c>
    </row>
    <row r="3" spans="1:4" ht="34.5" customHeight="1">
      <c r="A3" s="4" t="s">
        <v>2</v>
      </c>
      <c r="B3" s="29" t="s">
        <v>39</v>
      </c>
      <c r="C3" s="29" t="s">
        <v>40</v>
      </c>
      <c r="D3" s="29" t="s">
        <v>41</v>
      </c>
    </row>
    <row r="4" spans="1:4" ht="15.75">
      <c r="A4" s="5" t="s">
        <v>3</v>
      </c>
      <c r="B4" s="6">
        <v>3460439.24</v>
      </c>
      <c r="C4" s="6">
        <v>2980247</v>
      </c>
      <c r="D4" s="33">
        <f>C4/B4*100</f>
        <v>86.12337317039555</v>
      </c>
    </row>
    <row r="5" spans="1:4" ht="15.75">
      <c r="A5" s="5" t="s">
        <v>4</v>
      </c>
      <c r="B5" s="6">
        <v>148354.3</v>
      </c>
      <c r="C5" s="6">
        <v>148354.3</v>
      </c>
      <c r="D5" s="33">
        <f aca="true" t="shared" si="0" ref="D5:D37">C5/B5*100</f>
        <v>100</v>
      </c>
    </row>
    <row r="6" spans="1:4" ht="15.75">
      <c r="A6" s="5" t="s">
        <v>5</v>
      </c>
      <c r="B6" s="6">
        <v>170633.08</v>
      </c>
      <c r="C6" s="6">
        <v>170633.08</v>
      </c>
      <c r="D6" s="33">
        <f t="shared" si="0"/>
        <v>100</v>
      </c>
    </row>
    <row r="7" spans="1:4" ht="15.75">
      <c r="A7" s="5" t="s">
        <v>6</v>
      </c>
      <c r="B7" s="6">
        <v>50186.2</v>
      </c>
      <c r="C7" s="6">
        <v>47394.9</v>
      </c>
      <c r="D7" s="33">
        <f t="shared" si="0"/>
        <v>94.43811246916484</v>
      </c>
    </row>
    <row r="8" spans="1:4" ht="15.75">
      <c r="A8" s="5" t="s">
        <v>7</v>
      </c>
      <c r="B8" s="6">
        <v>12546.55</v>
      </c>
      <c r="C8" s="6">
        <v>12546.55</v>
      </c>
      <c r="D8" s="33">
        <f t="shared" si="0"/>
        <v>100</v>
      </c>
    </row>
    <row r="9" spans="1:4" ht="15.75">
      <c r="A9" s="5" t="s">
        <v>8</v>
      </c>
      <c r="B9" s="6">
        <v>25093.1</v>
      </c>
      <c r="C9" s="6">
        <v>24374.21</v>
      </c>
      <c r="D9" s="33">
        <f t="shared" si="0"/>
        <v>97.13510885462537</v>
      </c>
    </row>
    <row r="10" spans="1:4" ht="15.75">
      <c r="A10" s="5" t="s">
        <v>9</v>
      </c>
      <c r="B10" s="6">
        <v>20074.48</v>
      </c>
      <c r="C10" s="6">
        <v>18346.24</v>
      </c>
      <c r="D10" s="33">
        <f t="shared" si="0"/>
        <v>91.39086043573732</v>
      </c>
    </row>
    <row r="11" spans="1:4" ht="15.75">
      <c r="A11" s="5" t="s">
        <v>10</v>
      </c>
      <c r="B11" s="6">
        <v>328719.61</v>
      </c>
      <c r="C11" s="6">
        <v>328719.36</v>
      </c>
      <c r="D11" s="33">
        <f t="shared" si="0"/>
        <v>99.99992394734224</v>
      </c>
    </row>
    <row r="12" spans="1:4" ht="15.75">
      <c r="A12" s="5" t="s">
        <v>11</v>
      </c>
      <c r="B12" s="6">
        <v>12546.55</v>
      </c>
      <c r="C12" s="6">
        <v>12546.55</v>
      </c>
      <c r="D12" s="33">
        <f t="shared" si="0"/>
        <v>100</v>
      </c>
    </row>
    <row r="13" spans="1:4" ht="15.75">
      <c r="A13" s="5" t="s">
        <v>12</v>
      </c>
      <c r="B13" s="6">
        <v>50186.2</v>
      </c>
      <c r="C13" s="6">
        <v>50186.2</v>
      </c>
      <c r="D13" s="33">
        <f t="shared" si="0"/>
        <v>100</v>
      </c>
    </row>
    <row r="14" spans="1:4" ht="15.75">
      <c r="A14" s="5" t="s">
        <v>13</v>
      </c>
      <c r="B14" s="6">
        <v>50186.2</v>
      </c>
      <c r="C14" s="6">
        <v>50186.2</v>
      </c>
      <c r="D14" s="33">
        <f t="shared" si="0"/>
        <v>100</v>
      </c>
    </row>
    <row r="15" spans="1:4" ht="15.75">
      <c r="A15" s="5" t="s">
        <v>14</v>
      </c>
      <c r="B15" s="6">
        <v>37639.65</v>
      </c>
      <c r="C15" s="6">
        <v>37639.65</v>
      </c>
      <c r="D15" s="33">
        <f t="shared" si="0"/>
        <v>100</v>
      </c>
    </row>
    <row r="16" spans="1:4" ht="15.75">
      <c r="A16" s="5" t="s">
        <v>15</v>
      </c>
      <c r="B16" s="6">
        <v>12546.55</v>
      </c>
      <c r="C16" s="6">
        <v>11474.73</v>
      </c>
      <c r="D16" s="33">
        <f t="shared" si="0"/>
        <v>91.4572531891237</v>
      </c>
    </row>
    <row r="17" spans="1:4" ht="15.75">
      <c r="A17" s="5" t="s">
        <v>16</v>
      </c>
      <c r="B17" s="6">
        <v>15055.86</v>
      </c>
      <c r="C17" s="6">
        <v>15054.81</v>
      </c>
      <c r="D17" s="33">
        <f t="shared" si="0"/>
        <v>99.99302597128293</v>
      </c>
    </row>
    <row r="18" spans="1:4" ht="15.75">
      <c r="A18" s="5" t="s">
        <v>17</v>
      </c>
      <c r="B18" s="6">
        <v>12546.55</v>
      </c>
      <c r="C18" s="6">
        <v>12546.55</v>
      </c>
      <c r="D18" s="33">
        <f t="shared" si="0"/>
        <v>100</v>
      </c>
    </row>
    <row r="19" spans="1:4" ht="15.75">
      <c r="A19" s="5" t="s">
        <v>18</v>
      </c>
      <c r="B19" s="6">
        <v>37639.55</v>
      </c>
      <c r="C19" s="6">
        <v>36776.4</v>
      </c>
      <c r="D19" s="33">
        <f t="shared" si="0"/>
        <v>97.70680042667885</v>
      </c>
    </row>
    <row r="20" spans="1:4" ht="15.75">
      <c r="A20" s="5" t="s">
        <v>19</v>
      </c>
      <c r="B20" s="6">
        <v>50186.2</v>
      </c>
      <c r="C20" s="6">
        <v>50186.2</v>
      </c>
      <c r="D20" s="33">
        <f t="shared" si="0"/>
        <v>100</v>
      </c>
    </row>
    <row r="21" spans="1:4" ht="15.75">
      <c r="A21" s="5" t="s">
        <v>20</v>
      </c>
      <c r="B21" s="6">
        <v>17565.17</v>
      </c>
      <c r="C21" s="6">
        <v>17565.17</v>
      </c>
      <c r="D21" s="33">
        <f t="shared" si="0"/>
        <v>100</v>
      </c>
    </row>
    <row r="22" spans="1:4" ht="15.75">
      <c r="A22" s="5" t="s">
        <v>21</v>
      </c>
      <c r="B22" s="6">
        <v>17565.17</v>
      </c>
      <c r="C22" s="6">
        <v>17565.14</v>
      </c>
      <c r="D22" s="33">
        <f t="shared" si="0"/>
        <v>99.99982920746</v>
      </c>
    </row>
    <row r="23" spans="1:4" ht="15.75">
      <c r="A23" s="5" t="s">
        <v>22</v>
      </c>
      <c r="B23" s="6">
        <v>72160.98</v>
      </c>
      <c r="C23" s="6">
        <v>25093.1</v>
      </c>
      <c r="D23" s="33">
        <f t="shared" si="0"/>
        <v>34.77377940266332</v>
      </c>
    </row>
    <row r="24" spans="1:4" ht="15.75">
      <c r="A24" s="5" t="s">
        <v>23</v>
      </c>
      <c r="B24" s="6">
        <v>15055.86</v>
      </c>
      <c r="C24" s="6">
        <v>15055.86</v>
      </c>
      <c r="D24" s="33">
        <f t="shared" si="0"/>
        <v>100</v>
      </c>
    </row>
    <row r="25" spans="1:4" ht="15.75">
      <c r="A25" s="5" t="s">
        <v>24</v>
      </c>
      <c r="B25" s="6">
        <v>25093.1</v>
      </c>
      <c r="C25" s="6">
        <v>25093.1</v>
      </c>
      <c r="D25" s="33">
        <f t="shared" si="0"/>
        <v>100</v>
      </c>
    </row>
    <row r="26" spans="1:4" ht="15.75">
      <c r="A26" s="5" t="s">
        <v>25</v>
      </c>
      <c r="B26" s="6">
        <v>172533.38</v>
      </c>
      <c r="C26" s="6">
        <v>10224</v>
      </c>
      <c r="D26" s="33">
        <f t="shared" si="0"/>
        <v>5.925809834595485</v>
      </c>
    </row>
    <row r="27" spans="1:4" ht="15.75">
      <c r="A27" s="5" t="s">
        <v>26</v>
      </c>
      <c r="B27" s="6">
        <v>20074.48</v>
      </c>
      <c r="C27" s="6">
        <v>20074.48</v>
      </c>
      <c r="D27" s="33">
        <f t="shared" si="0"/>
        <v>100</v>
      </c>
    </row>
    <row r="28" spans="1:4" ht="15.75">
      <c r="A28" s="5" t="s">
        <v>27</v>
      </c>
      <c r="B28" s="6">
        <v>67142.36</v>
      </c>
      <c r="C28" s="6">
        <v>20074.48</v>
      </c>
      <c r="D28" s="33">
        <f t="shared" si="0"/>
        <v>29.898383077389596</v>
      </c>
    </row>
    <row r="29" spans="1:4" ht="15.75">
      <c r="A29" s="5" t="s">
        <v>28</v>
      </c>
      <c r="B29" s="6">
        <v>72160.98</v>
      </c>
      <c r="C29" s="6">
        <v>72160.98</v>
      </c>
      <c r="D29" s="33">
        <f t="shared" si="0"/>
        <v>100</v>
      </c>
    </row>
    <row r="30" spans="1:4" ht="15.75">
      <c r="A30" s="5" t="s">
        <v>29</v>
      </c>
      <c r="B30" s="6">
        <v>50186.2</v>
      </c>
      <c r="C30" s="6">
        <v>50186.2</v>
      </c>
      <c r="D30" s="33">
        <f t="shared" si="0"/>
        <v>100</v>
      </c>
    </row>
    <row r="31" spans="1:4" ht="15.75">
      <c r="A31" s="5" t="s">
        <v>30</v>
      </c>
      <c r="B31" s="6">
        <v>77179.6</v>
      </c>
      <c r="C31" s="6">
        <v>77179.6</v>
      </c>
      <c r="D31" s="33">
        <f t="shared" si="0"/>
        <v>100</v>
      </c>
    </row>
    <row r="32" spans="1:4" ht="15.75">
      <c r="A32" s="5" t="s">
        <v>31</v>
      </c>
      <c r="B32" s="6">
        <v>54595.81</v>
      </c>
      <c r="C32" s="6">
        <v>7527.93</v>
      </c>
      <c r="D32" s="33">
        <f t="shared" si="0"/>
        <v>13.78847570903335</v>
      </c>
    </row>
    <row r="33" spans="1:4" ht="15.75">
      <c r="A33" s="5" t="s">
        <v>32</v>
      </c>
      <c r="B33" s="6">
        <v>12546.55</v>
      </c>
      <c r="C33" s="6">
        <v>12546.55</v>
      </c>
      <c r="D33" s="33">
        <f t="shared" si="0"/>
        <v>100</v>
      </c>
    </row>
    <row r="34" spans="1:4" ht="15.75">
      <c r="A34" s="5" t="s">
        <v>33</v>
      </c>
      <c r="B34" s="6">
        <v>12546.55</v>
      </c>
      <c r="C34" s="6">
        <v>12546.55</v>
      </c>
      <c r="D34" s="33">
        <f t="shared" si="0"/>
        <v>100</v>
      </c>
    </row>
    <row r="35" spans="1:4" ht="15.75">
      <c r="A35" s="5" t="s">
        <v>34</v>
      </c>
      <c r="B35" s="6">
        <v>122347.18</v>
      </c>
      <c r="C35" s="6">
        <v>75279.3</v>
      </c>
      <c r="D35" s="33">
        <f t="shared" si="0"/>
        <v>61.5292481608485</v>
      </c>
    </row>
    <row r="36" spans="1:4" ht="15.75">
      <c r="A36" s="5" t="s">
        <v>35</v>
      </c>
      <c r="B36" s="6">
        <v>125465.5</v>
      </c>
      <c r="C36" s="6">
        <v>125465.5</v>
      </c>
      <c r="D36" s="33">
        <f t="shared" si="0"/>
        <v>100</v>
      </c>
    </row>
    <row r="37" spans="1:4" ht="18" customHeight="1">
      <c r="A37" s="19" t="s">
        <v>37</v>
      </c>
      <c r="B37" s="35">
        <f>SUM(B4:B36)</f>
        <v>5428798.740000001</v>
      </c>
      <c r="C37" s="35">
        <f>SUM(C4:C36)</f>
        <v>4590850.869999999</v>
      </c>
      <c r="D37" s="34">
        <f t="shared" si="0"/>
        <v>84.56476450626347</v>
      </c>
    </row>
    <row r="38" ht="11.25" customHeight="1"/>
    <row r="39" spans="1:4" ht="16.5">
      <c r="A39" s="30" t="s">
        <v>42</v>
      </c>
      <c r="B39" s="31"/>
      <c r="C39" s="54" t="s">
        <v>43</v>
      </c>
      <c r="D39" s="54"/>
    </row>
    <row r="40" spans="1:4" ht="11.25" customHeight="1">
      <c r="A40" s="31"/>
      <c r="B40" s="31"/>
      <c r="C40" s="31"/>
      <c r="D40" s="31"/>
    </row>
    <row r="41" spans="1:4" ht="16.5">
      <c r="A41" s="31"/>
      <c r="B41" s="31"/>
      <c r="C41" s="31"/>
      <c r="D41" s="31"/>
    </row>
    <row r="42" spans="1:4" ht="16.5">
      <c r="A42" s="32" t="s">
        <v>44</v>
      </c>
      <c r="B42" s="31"/>
      <c r="C42" s="31"/>
      <c r="D42" s="31"/>
    </row>
    <row r="43" spans="1:4" ht="16.5">
      <c r="A43" s="32" t="s">
        <v>45</v>
      </c>
      <c r="B43" s="31"/>
      <c r="C43" s="54" t="s">
        <v>46</v>
      </c>
      <c r="D43" s="54"/>
    </row>
  </sheetData>
  <sheetProtection/>
  <mergeCells count="3">
    <mergeCell ref="A1:D1"/>
    <mergeCell ref="C39:D39"/>
    <mergeCell ref="C43:D43"/>
  </mergeCells>
  <printOptions/>
  <pageMargins left="0.44" right="0.52" top="0.32" bottom="0.29" header="0.18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43"/>
  <sheetViews>
    <sheetView view="pageBreakPreview" zoomScale="115" zoomScaleSheetLayoutView="115" zoomScalePageLayoutView="0" workbookViewId="0" topLeftCell="A1">
      <selection activeCell="D23" sqref="D23"/>
    </sheetView>
  </sheetViews>
  <sheetFormatPr defaultColWidth="9.140625" defaultRowHeight="12.75"/>
  <cols>
    <col min="1" max="1" width="35.28125" style="7" customWidth="1"/>
    <col min="2" max="4" width="18.140625" style="7" customWidth="1"/>
    <col min="5" max="16384" width="9.140625" style="7" customWidth="1"/>
  </cols>
  <sheetData>
    <row r="1" spans="1:4" ht="127.5" customHeight="1">
      <c r="A1" s="55" t="s">
        <v>63</v>
      </c>
      <c r="B1" s="55"/>
      <c r="C1" s="55"/>
      <c r="D1" s="55"/>
    </row>
    <row r="2" spans="1:4" ht="15.75" customHeight="1">
      <c r="A2" s="1" t="s">
        <v>0</v>
      </c>
      <c r="B2" s="1"/>
      <c r="D2" s="40" t="s">
        <v>1</v>
      </c>
    </row>
    <row r="3" spans="1:4" ht="33.75" customHeight="1">
      <c r="A3" s="4" t="s">
        <v>2</v>
      </c>
      <c r="B3" s="29" t="s">
        <v>39</v>
      </c>
      <c r="C3" s="29" t="s">
        <v>40</v>
      </c>
      <c r="D3" s="29" t="s">
        <v>41</v>
      </c>
    </row>
    <row r="4" spans="1:4" ht="15.75" customHeight="1">
      <c r="A4" s="9" t="s">
        <v>3</v>
      </c>
      <c r="B4" s="18">
        <v>6877752</v>
      </c>
      <c r="C4" s="18">
        <v>6877752</v>
      </c>
      <c r="D4" s="41">
        <f>C4/B4*100</f>
        <v>100</v>
      </c>
    </row>
    <row r="5" spans="1:4" ht="15.75" customHeight="1">
      <c r="A5" s="9" t="s">
        <v>4</v>
      </c>
      <c r="B5" s="18">
        <v>1250664</v>
      </c>
      <c r="C5" s="18">
        <v>1250664</v>
      </c>
      <c r="D5" s="41">
        <f aca="true" t="shared" si="0" ref="D5:D37">C5/B5*100</f>
        <v>100</v>
      </c>
    </row>
    <row r="6" spans="1:4" ht="15.75" customHeight="1">
      <c r="A6" s="9" t="s">
        <v>5</v>
      </c>
      <c r="B6" s="18">
        <v>1094356</v>
      </c>
      <c r="C6" s="18">
        <v>1094356</v>
      </c>
      <c r="D6" s="41">
        <f t="shared" si="0"/>
        <v>100</v>
      </c>
    </row>
    <row r="7" spans="1:4" ht="15.75" customHeight="1">
      <c r="A7" s="9" t="s">
        <v>6</v>
      </c>
      <c r="B7" s="18">
        <v>781740</v>
      </c>
      <c r="C7" s="18">
        <v>781740</v>
      </c>
      <c r="D7" s="41">
        <f t="shared" si="0"/>
        <v>100</v>
      </c>
    </row>
    <row r="8" spans="1:4" ht="15.75" customHeight="1">
      <c r="A8" s="9" t="s">
        <v>7</v>
      </c>
      <c r="B8" s="18">
        <v>781740</v>
      </c>
      <c r="C8" s="18">
        <v>781740</v>
      </c>
      <c r="D8" s="41">
        <f t="shared" si="0"/>
        <v>100</v>
      </c>
    </row>
    <row r="9" spans="1:4" ht="15.75" customHeight="1">
      <c r="A9" s="9" t="s">
        <v>8</v>
      </c>
      <c r="B9" s="18">
        <v>625432</v>
      </c>
      <c r="C9" s="18">
        <v>625432</v>
      </c>
      <c r="D9" s="41">
        <f t="shared" si="0"/>
        <v>100</v>
      </c>
    </row>
    <row r="10" spans="1:4" ht="15.75" customHeight="1">
      <c r="A10" s="9" t="s">
        <v>9</v>
      </c>
      <c r="B10" s="18">
        <v>781940</v>
      </c>
      <c r="C10" s="18">
        <v>781940</v>
      </c>
      <c r="D10" s="41">
        <f t="shared" si="0"/>
        <v>100</v>
      </c>
    </row>
    <row r="11" spans="1:4" ht="15.75" customHeight="1">
      <c r="A11" s="9" t="s">
        <v>10</v>
      </c>
      <c r="B11" s="18">
        <v>1250664</v>
      </c>
      <c r="C11" s="18">
        <v>1250664</v>
      </c>
      <c r="D11" s="41">
        <f t="shared" si="0"/>
        <v>100</v>
      </c>
    </row>
    <row r="12" spans="1:4" ht="15.75" customHeight="1">
      <c r="A12" s="9" t="s">
        <v>11</v>
      </c>
      <c r="B12" s="18">
        <v>781940</v>
      </c>
      <c r="C12" s="18">
        <v>781940</v>
      </c>
      <c r="D12" s="41">
        <f t="shared" si="0"/>
        <v>100</v>
      </c>
    </row>
    <row r="13" spans="1:4" ht="15.75" customHeight="1">
      <c r="A13" s="9" t="s">
        <v>12</v>
      </c>
      <c r="B13" s="18">
        <v>625432</v>
      </c>
      <c r="C13" s="18">
        <v>625432</v>
      </c>
      <c r="D13" s="41">
        <f t="shared" si="0"/>
        <v>100</v>
      </c>
    </row>
    <row r="14" spans="1:4" ht="15.75" customHeight="1">
      <c r="A14" s="9" t="s">
        <v>13</v>
      </c>
      <c r="B14" s="18">
        <v>781940</v>
      </c>
      <c r="C14" s="18">
        <v>781940</v>
      </c>
      <c r="D14" s="41">
        <f t="shared" si="0"/>
        <v>100</v>
      </c>
    </row>
    <row r="15" spans="1:4" ht="15.75" customHeight="1">
      <c r="A15" s="9" t="s">
        <v>14</v>
      </c>
      <c r="B15" s="18">
        <v>1251664</v>
      </c>
      <c r="C15" s="18">
        <v>1251664</v>
      </c>
      <c r="D15" s="41">
        <f t="shared" si="0"/>
        <v>100</v>
      </c>
    </row>
    <row r="16" spans="1:4" ht="15.75" customHeight="1">
      <c r="A16" s="9" t="s">
        <v>15</v>
      </c>
      <c r="B16" s="18">
        <v>625432</v>
      </c>
      <c r="C16" s="18">
        <v>625432</v>
      </c>
      <c r="D16" s="41">
        <f t="shared" si="0"/>
        <v>100</v>
      </c>
    </row>
    <row r="17" spans="1:4" ht="15.75" customHeight="1">
      <c r="A17" s="9" t="s">
        <v>16</v>
      </c>
      <c r="B17" s="18">
        <v>1094556</v>
      </c>
      <c r="C17" s="18">
        <v>1094556</v>
      </c>
      <c r="D17" s="41">
        <f t="shared" si="0"/>
        <v>100</v>
      </c>
    </row>
    <row r="18" spans="1:4" ht="15.75" customHeight="1">
      <c r="A18" s="9" t="s">
        <v>17</v>
      </c>
      <c r="B18" s="18">
        <v>625832</v>
      </c>
      <c r="C18" s="18">
        <v>625832</v>
      </c>
      <c r="D18" s="41">
        <f t="shared" si="0"/>
        <v>100</v>
      </c>
    </row>
    <row r="19" spans="1:4" ht="15.75" customHeight="1">
      <c r="A19" s="9" t="s">
        <v>18</v>
      </c>
      <c r="B19" s="18">
        <v>1094556</v>
      </c>
      <c r="C19" s="18">
        <v>1094556</v>
      </c>
      <c r="D19" s="41">
        <f t="shared" si="0"/>
        <v>100</v>
      </c>
    </row>
    <row r="20" spans="1:4" ht="15.75" customHeight="1">
      <c r="A20" s="9" t="s">
        <v>19</v>
      </c>
      <c r="B20" s="18">
        <v>781940</v>
      </c>
      <c r="C20" s="18">
        <v>781940</v>
      </c>
      <c r="D20" s="41">
        <f t="shared" si="0"/>
        <v>100</v>
      </c>
    </row>
    <row r="21" spans="1:4" ht="15.75" customHeight="1">
      <c r="A21" s="9" t="s">
        <v>20</v>
      </c>
      <c r="B21" s="18">
        <v>1094556</v>
      </c>
      <c r="C21" s="18">
        <v>1094556</v>
      </c>
      <c r="D21" s="41">
        <f t="shared" si="0"/>
        <v>100</v>
      </c>
    </row>
    <row r="22" spans="1:4" ht="15.75" customHeight="1">
      <c r="A22" s="9" t="s">
        <v>21</v>
      </c>
      <c r="B22" s="18">
        <v>781740</v>
      </c>
      <c r="C22" s="18">
        <v>781740</v>
      </c>
      <c r="D22" s="41">
        <f t="shared" si="0"/>
        <v>100</v>
      </c>
    </row>
    <row r="23" spans="1:4" ht="15.75" customHeight="1">
      <c r="A23" s="9" t="s">
        <v>22</v>
      </c>
      <c r="B23" s="18">
        <v>781940</v>
      </c>
      <c r="C23" s="18">
        <v>781940</v>
      </c>
      <c r="D23" s="41">
        <f t="shared" si="0"/>
        <v>100</v>
      </c>
    </row>
    <row r="24" spans="1:4" ht="15.75" customHeight="1">
      <c r="A24" s="9" t="s">
        <v>23</v>
      </c>
      <c r="B24" s="18">
        <v>625632</v>
      </c>
      <c r="C24" s="18">
        <v>625632</v>
      </c>
      <c r="D24" s="41">
        <f t="shared" si="0"/>
        <v>100</v>
      </c>
    </row>
    <row r="25" spans="1:4" ht="15.75" customHeight="1">
      <c r="A25" s="9" t="s">
        <v>24</v>
      </c>
      <c r="B25" s="18">
        <v>781940</v>
      </c>
      <c r="C25" s="18">
        <v>781940</v>
      </c>
      <c r="D25" s="41">
        <f t="shared" si="0"/>
        <v>100</v>
      </c>
    </row>
    <row r="26" spans="1:4" ht="15.75" customHeight="1">
      <c r="A26" s="9" t="s">
        <v>25</v>
      </c>
      <c r="B26" s="18">
        <v>1094756</v>
      </c>
      <c r="C26" s="18">
        <v>1094756</v>
      </c>
      <c r="D26" s="41">
        <f t="shared" si="0"/>
        <v>100</v>
      </c>
    </row>
    <row r="27" spans="1:4" ht="15.75" customHeight="1">
      <c r="A27" s="9" t="s">
        <v>26</v>
      </c>
      <c r="B27" s="18">
        <v>625432</v>
      </c>
      <c r="C27" s="18">
        <v>625432</v>
      </c>
      <c r="D27" s="41">
        <f t="shared" si="0"/>
        <v>100</v>
      </c>
    </row>
    <row r="28" spans="1:4" ht="15.75" customHeight="1">
      <c r="A28" s="9" t="s">
        <v>27</v>
      </c>
      <c r="B28" s="18">
        <v>1094556</v>
      </c>
      <c r="C28" s="18">
        <v>1094556</v>
      </c>
      <c r="D28" s="41">
        <f t="shared" si="0"/>
        <v>100</v>
      </c>
    </row>
    <row r="29" spans="1:4" ht="15.75" customHeight="1">
      <c r="A29" s="9" t="s">
        <v>28</v>
      </c>
      <c r="B29" s="18">
        <v>1094756</v>
      </c>
      <c r="C29" s="18">
        <v>1094756</v>
      </c>
      <c r="D29" s="41">
        <f t="shared" si="0"/>
        <v>100</v>
      </c>
    </row>
    <row r="30" spans="1:4" ht="15.75" customHeight="1">
      <c r="A30" s="9" t="s">
        <v>29</v>
      </c>
      <c r="B30" s="18">
        <v>625632</v>
      </c>
      <c r="C30" s="18">
        <v>625632</v>
      </c>
      <c r="D30" s="41">
        <f t="shared" si="0"/>
        <v>100</v>
      </c>
    </row>
    <row r="31" spans="1:4" ht="15.75" customHeight="1">
      <c r="A31" s="9" t="s">
        <v>30</v>
      </c>
      <c r="B31" s="18">
        <v>625632</v>
      </c>
      <c r="C31" s="18">
        <v>625632</v>
      </c>
      <c r="D31" s="41">
        <f t="shared" si="0"/>
        <v>100</v>
      </c>
    </row>
    <row r="32" spans="1:4" ht="15.75" customHeight="1">
      <c r="A32" s="9" t="s">
        <v>31</v>
      </c>
      <c r="B32" s="18">
        <v>781740</v>
      </c>
      <c r="C32" s="18">
        <v>781740</v>
      </c>
      <c r="D32" s="41">
        <f t="shared" si="0"/>
        <v>100</v>
      </c>
    </row>
    <row r="33" spans="1:4" ht="15.75" customHeight="1">
      <c r="A33" s="9" t="s">
        <v>32</v>
      </c>
      <c r="B33" s="18">
        <v>625832</v>
      </c>
      <c r="C33" s="18">
        <v>625832</v>
      </c>
      <c r="D33" s="41">
        <f t="shared" si="0"/>
        <v>100</v>
      </c>
    </row>
    <row r="34" spans="1:4" ht="15.75" customHeight="1">
      <c r="A34" s="9" t="s">
        <v>33</v>
      </c>
      <c r="B34" s="18">
        <v>781940</v>
      </c>
      <c r="C34" s="18">
        <v>781940</v>
      </c>
      <c r="D34" s="41">
        <f t="shared" si="0"/>
        <v>100</v>
      </c>
    </row>
    <row r="35" spans="1:4" ht="15.75" customHeight="1">
      <c r="A35" s="9" t="s">
        <v>34</v>
      </c>
      <c r="B35" s="18">
        <v>1094756</v>
      </c>
      <c r="C35" s="18">
        <v>1094756</v>
      </c>
      <c r="D35" s="41">
        <f t="shared" si="0"/>
        <v>100</v>
      </c>
    </row>
    <row r="36" spans="1:4" ht="15.75" customHeight="1">
      <c r="A36" s="9" t="s">
        <v>35</v>
      </c>
      <c r="B36" s="18">
        <v>1094556</v>
      </c>
      <c r="C36" s="18">
        <v>1094556</v>
      </c>
      <c r="D36" s="41">
        <f t="shared" si="0"/>
        <v>100</v>
      </c>
    </row>
    <row r="37" spans="1:4" ht="17.25" customHeight="1">
      <c r="A37" s="19" t="s">
        <v>37</v>
      </c>
      <c r="B37" s="42">
        <f>SUM(B4:B36)</f>
        <v>34712976</v>
      </c>
      <c r="C37" s="42">
        <f>SUM(C4:C36)</f>
        <v>34712976</v>
      </c>
      <c r="D37" s="43">
        <f t="shared" si="0"/>
        <v>100</v>
      </c>
    </row>
    <row r="39" spans="1:4" ht="16.5">
      <c r="A39" s="30" t="s">
        <v>42</v>
      </c>
      <c r="B39" s="31"/>
      <c r="C39" s="54" t="s">
        <v>43</v>
      </c>
      <c r="D39" s="54"/>
    </row>
    <row r="40" spans="1:4" ht="16.5">
      <c r="A40" s="31"/>
      <c r="B40" s="31"/>
      <c r="C40" s="31"/>
      <c r="D40" s="31"/>
    </row>
    <row r="41" spans="1:4" ht="16.5">
      <c r="A41" s="31"/>
      <c r="B41" s="31"/>
      <c r="C41" s="31"/>
      <c r="D41" s="31"/>
    </row>
    <row r="42" spans="1:4" ht="16.5">
      <c r="A42" s="32" t="s">
        <v>65</v>
      </c>
      <c r="B42" s="31"/>
      <c r="C42" s="31"/>
      <c r="D42" s="31"/>
    </row>
    <row r="43" spans="1:4" ht="16.5">
      <c r="A43" s="32" t="s">
        <v>64</v>
      </c>
      <c r="B43" s="31"/>
      <c r="C43" s="54" t="s">
        <v>66</v>
      </c>
      <c r="D43" s="54"/>
    </row>
  </sheetData>
  <sheetProtection/>
  <mergeCells count="3">
    <mergeCell ref="A1:D1"/>
    <mergeCell ref="C39:D39"/>
    <mergeCell ref="C43:D43"/>
  </mergeCells>
  <printOptions/>
  <pageMargins left="0.54" right="0.55" top="0.36" bottom="0.31" header="0.18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43"/>
  <sheetViews>
    <sheetView view="pageBreakPreview" zoomScale="115" zoomScaleSheetLayoutView="115" zoomScalePageLayoutView="0" workbookViewId="0" topLeftCell="A1">
      <selection activeCell="A1" sqref="A1:D1"/>
    </sheetView>
  </sheetViews>
  <sheetFormatPr defaultColWidth="9.140625" defaultRowHeight="12.75"/>
  <cols>
    <col min="1" max="1" width="35.28125" style="7" customWidth="1"/>
    <col min="2" max="4" width="18.140625" style="7" customWidth="1"/>
    <col min="5" max="16384" width="9.140625" style="7" customWidth="1"/>
  </cols>
  <sheetData>
    <row r="1" spans="1:4" ht="95.25" customHeight="1">
      <c r="A1" s="59" t="s">
        <v>67</v>
      </c>
      <c r="B1" s="59"/>
      <c r="C1" s="59"/>
      <c r="D1" s="59"/>
    </row>
    <row r="2" spans="1:4" ht="14.25" customHeight="1">
      <c r="A2" s="1" t="s">
        <v>0</v>
      </c>
      <c r="B2" s="12"/>
      <c r="C2" s="13"/>
      <c r="D2" s="44" t="s">
        <v>1</v>
      </c>
    </row>
    <row r="3" spans="1:4" ht="37.5" customHeight="1">
      <c r="A3" s="4" t="s">
        <v>2</v>
      </c>
      <c r="B3" s="29" t="s">
        <v>39</v>
      </c>
      <c r="C3" s="29" t="s">
        <v>40</v>
      </c>
      <c r="D3" s="29" t="s">
        <v>41</v>
      </c>
    </row>
    <row r="4" spans="1:4" ht="15.75">
      <c r="A4" s="14" t="s">
        <v>3</v>
      </c>
      <c r="B4" s="15"/>
      <c r="C4" s="15"/>
      <c r="D4" s="15"/>
    </row>
    <row r="5" spans="1:4" ht="15.75">
      <c r="A5" s="14" t="s">
        <v>4</v>
      </c>
      <c r="B5" s="15"/>
      <c r="C5" s="15"/>
      <c r="D5" s="15"/>
    </row>
    <row r="6" spans="1:4" ht="15.75">
      <c r="A6" s="14" t="s">
        <v>5</v>
      </c>
      <c r="B6" s="16"/>
      <c r="C6" s="16"/>
      <c r="D6" s="16"/>
    </row>
    <row r="7" spans="1:4" ht="15.75">
      <c r="A7" s="14" t="s">
        <v>6</v>
      </c>
      <c r="B7" s="16">
        <v>727626</v>
      </c>
      <c r="C7" s="16">
        <v>727626</v>
      </c>
      <c r="D7" s="45">
        <f>C7/B7*100</f>
        <v>100</v>
      </c>
    </row>
    <row r="8" spans="1:4" ht="15.75">
      <c r="A8" s="14" t="s">
        <v>7</v>
      </c>
      <c r="B8" s="17"/>
      <c r="C8" s="17"/>
      <c r="D8" s="45"/>
    </row>
    <row r="9" spans="1:4" ht="15.75">
      <c r="A9" s="14" t="s">
        <v>8</v>
      </c>
      <c r="B9" s="17">
        <v>545720</v>
      </c>
      <c r="C9" s="17">
        <v>545720</v>
      </c>
      <c r="D9" s="45">
        <f aca="true" t="shared" si="0" ref="D9:D37">C9/B9*100</f>
        <v>100</v>
      </c>
    </row>
    <row r="10" spans="1:4" ht="15.75">
      <c r="A10" s="14" t="s">
        <v>9</v>
      </c>
      <c r="B10" s="16">
        <v>1091440</v>
      </c>
      <c r="C10" s="16">
        <v>1091440</v>
      </c>
      <c r="D10" s="45">
        <f t="shared" si="0"/>
        <v>100</v>
      </c>
    </row>
    <row r="11" spans="1:4" ht="15.75">
      <c r="A11" s="14" t="s">
        <v>10</v>
      </c>
      <c r="B11" s="16">
        <v>2655836</v>
      </c>
      <c r="C11" s="16">
        <v>2655836</v>
      </c>
      <c r="D11" s="45">
        <f t="shared" si="0"/>
        <v>100</v>
      </c>
    </row>
    <row r="12" spans="1:4" ht="15.75">
      <c r="A12" s="14" t="s">
        <v>11</v>
      </c>
      <c r="B12" s="16">
        <v>873152</v>
      </c>
      <c r="C12" s="16">
        <v>873152</v>
      </c>
      <c r="D12" s="45">
        <f t="shared" si="0"/>
        <v>100</v>
      </c>
    </row>
    <row r="13" spans="1:4" ht="15.75">
      <c r="A13" s="14" t="s">
        <v>12</v>
      </c>
      <c r="B13" s="16">
        <v>618482</v>
      </c>
      <c r="C13" s="16">
        <v>618482</v>
      </c>
      <c r="D13" s="45">
        <f t="shared" si="0"/>
        <v>100</v>
      </c>
    </row>
    <row r="14" spans="1:4" ht="15.75">
      <c r="A14" s="14" t="s">
        <v>13</v>
      </c>
      <c r="B14" s="16">
        <v>545720</v>
      </c>
      <c r="C14" s="16">
        <v>545720</v>
      </c>
      <c r="D14" s="45">
        <f t="shared" si="0"/>
        <v>100</v>
      </c>
    </row>
    <row r="15" spans="1:4" ht="15.75">
      <c r="A15" s="14" t="s">
        <v>14</v>
      </c>
      <c r="B15" s="16">
        <v>2692217</v>
      </c>
      <c r="C15" s="16">
        <v>2692217</v>
      </c>
      <c r="D15" s="45">
        <f t="shared" si="0"/>
        <v>100</v>
      </c>
    </row>
    <row r="16" spans="1:4" ht="15.75">
      <c r="A16" s="14" t="s">
        <v>15</v>
      </c>
      <c r="B16" s="16">
        <v>327432</v>
      </c>
      <c r="C16" s="16">
        <v>327432</v>
      </c>
      <c r="D16" s="45">
        <f t="shared" si="0"/>
        <v>100</v>
      </c>
    </row>
    <row r="17" spans="1:4" ht="15.75">
      <c r="A17" s="14" t="s">
        <v>16</v>
      </c>
      <c r="B17" s="16">
        <v>764008</v>
      </c>
      <c r="C17" s="16">
        <v>764008</v>
      </c>
      <c r="D17" s="45">
        <f t="shared" si="0"/>
        <v>100</v>
      </c>
    </row>
    <row r="18" spans="1:4" ht="15.75">
      <c r="A18" s="14" t="s">
        <v>17</v>
      </c>
      <c r="B18" s="16">
        <v>654864</v>
      </c>
      <c r="C18" s="16">
        <v>654864</v>
      </c>
      <c r="D18" s="45">
        <f t="shared" si="0"/>
        <v>100</v>
      </c>
    </row>
    <row r="19" spans="1:4" ht="15.75">
      <c r="A19" s="14" t="s">
        <v>18</v>
      </c>
      <c r="B19" s="16">
        <v>618482</v>
      </c>
      <c r="C19" s="16">
        <v>618482</v>
      </c>
      <c r="D19" s="45">
        <f t="shared" si="0"/>
        <v>100</v>
      </c>
    </row>
    <row r="20" spans="1:4" ht="15.75">
      <c r="A20" s="14" t="s">
        <v>19</v>
      </c>
      <c r="B20" s="16">
        <v>909533</v>
      </c>
      <c r="C20" s="16">
        <v>909533</v>
      </c>
      <c r="D20" s="45">
        <f t="shared" si="0"/>
        <v>100</v>
      </c>
    </row>
    <row r="21" spans="1:4" ht="15.75">
      <c r="A21" s="14" t="s">
        <v>20</v>
      </c>
      <c r="B21" s="16">
        <v>1564397</v>
      </c>
      <c r="C21" s="16">
        <v>1564397</v>
      </c>
      <c r="D21" s="45">
        <f t="shared" si="0"/>
        <v>100</v>
      </c>
    </row>
    <row r="22" spans="1:4" ht="15.75">
      <c r="A22" s="14" t="s">
        <v>21</v>
      </c>
      <c r="B22" s="16">
        <v>1200583</v>
      </c>
      <c r="C22" s="16">
        <v>1200583</v>
      </c>
      <c r="D22" s="45">
        <f t="shared" si="0"/>
        <v>100</v>
      </c>
    </row>
    <row r="23" spans="1:4" ht="15.75">
      <c r="A23" s="14" t="s">
        <v>22</v>
      </c>
      <c r="B23" s="16">
        <v>618482</v>
      </c>
      <c r="C23" s="16">
        <v>618482</v>
      </c>
      <c r="D23" s="45">
        <f t="shared" si="0"/>
        <v>100</v>
      </c>
    </row>
    <row r="24" spans="1:4" ht="15.75">
      <c r="A24" s="14" t="s">
        <v>23</v>
      </c>
      <c r="B24" s="16">
        <v>618482</v>
      </c>
      <c r="C24" s="16">
        <v>618482</v>
      </c>
      <c r="D24" s="45">
        <f t="shared" si="0"/>
        <v>100</v>
      </c>
    </row>
    <row r="25" spans="1:4" ht="15.75">
      <c r="A25" s="14" t="s">
        <v>24</v>
      </c>
      <c r="B25" s="16">
        <v>1236965</v>
      </c>
      <c r="C25" s="16">
        <v>1236965</v>
      </c>
      <c r="D25" s="45">
        <f t="shared" si="0"/>
        <v>100</v>
      </c>
    </row>
    <row r="26" spans="1:4" ht="15.75">
      <c r="A26" s="14" t="s">
        <v>25</v>
      </c>
      <c r="B26" s="16">
        <v>873152</v>
      </c>
      <c r="C26" s="16">
        <v>873152</v>
      </c>
      <c r="D26" s="45">
        <f t="shared" si="0"/>
        <v>100</v>
      </c>
    </row>
    <row r="27" spans="1:4" ht="15.75">
      <c r="A27" s="14" t="s">
        <v>26</v>
      </c>
      <c r="B27" s="16">
        <v>582101</v>
      </c>
      <c r="C27" s="16">
        <v>582101</v>
      </c>
      <c r="D27" s="45">
        <f t="shared" si="0"/>
        <v>100</v>
      </c>
    </row>
    <row r="28" spans="1:4" ht="15.75">
      <c r="A28" s="14" t="s">
        <v>27</v>
      </c>
      <c r="B28" s="16">
        <v>1018677</v>
      </c>
      <c r="C28" s="16">
        <v>1018677</v>
      </c>
      <c r="D28" s="45">
        <f t="shared" si="0"/>
        <v>100</v>
      </c>
    </row>
    <row r="29" spans="1:4" ht="15.75">
      <c r="A29" s="14" t="s">
        <v>28</v>
      </c>
      <c r="B29" s="16">
        <v>1528015</v>
      </c>
      <c r="C29" s="16">
        <v>1528015</v>
      </c>
      <c r="D29" s="45">
        <f t="shared" si="0"/>
        <v>100</v>
      </c>
    </row>
    <row r="30" spans="1:4" ht="15.75">
      <c r="A30" s="14" t="s">
        <v>29</v>
      </c>
      <c r="B30" s="16">
        <v>545720</v>
      </c>
      <c r="C30" s="16">
        <v>545720</v>
      </c>
      <c r="D30" s="45">
        <f t="shared" si="0"/>
        <v>100</v>
      </c>
    </row>
    <row r="31" spans="1:4" ht="15.75">
      <c r="A31" s="14" t="s">
        <v>30</v>
      </c>
      <c r="B31" s="16">
        <v>509338</v>
      </c>
      <c r="C31" s="16">
        <v>509338</v>
      </c>
      <c r="D31" s="45">
        <f t="shared" si="0"/>
        <v>100</v>
      </c>
    </row>
    <row r="32" spans="1:4" ht="15.75">
      <c r="A32" s="14" t="s">
        <v>31</v>
      </c>
      <c r="B32" s="16">
        <v>1055058</v>
      </c>
      <c r="C32" s="16">
        <v>1055058</v>
      </c>
      <c r="D32" s="45">
        <f t="shared" si="0"/>
        <v>100</v>
      </c>
    </row>
    <row r="33" spans="1:4" ht="15.75">
      <c r="A33" s="14" t="s">
        <v>32</v>
      </c>
      <c r="B33" s="16">
        <v>909533</v>
      </c>
      <c r="C33" s="16">
        <v>909533</v>
      </c>
      <c r="D33" s="45">
        <f t="shared" si="0"/>
        <v>100</v>
      </c>
    </row>
    <row r="34" spans="1:4" ht="15.75">
      <c r="A34" s="14" t="s">
        <v>33</v>
      </c>
      <c r="B34" s="16">
        <v>618482</v>
      </c>
      <c r="C34" s="16">
        <v>618482</v>
      </c>
      <c r="D34" s="45">
        <f t="shared" si="0"/>
        <v>100</v>
      </c>
    </row>
    <row r="35" spans="1:4" ht="15.75">
      <c r="A35" s="14" t="s">
        <v>34</v>
      </c>
      <c r="B35" s="16">
        <v>1055058</v>
      </c>
      <c r="C35" s="16">
        <v>1055058</v>
      </c>
      <c r="D35" s="45">
        <f t="shared" si="0"/>
        <v>100</v>
      </c>
    </row>
    <row r="36" spans="1:4" ht="15.75">
      <c r="A36" s="14" t="s">
        <v>35</v>
      </c>
      <c r="B36" s="16">
        <v>691245</v>
      </c>
      <c r="C36" s="16">
        <v>691245</v>
      </c>
      <c r="D36" s="45">
        <f t="shared" si="0"/>
        <v>100</v>
      </c>
    </row>
    <row r="37" spans="1:4" ht="17.25" customHeight="1">
      <c r="A37" s="46" t="s">
        <v>37</v>
      </c>
      <c r="B37" s="47">
        <f>SUM(B4:B36)</f>
        <v>27649800</v>
      </c>
      <c r="C37" s="47">
        <f>SUM(C4:C36)</f>
        <v>27649800</v>
      </c>
      <c r="D37" s="48">
        <f t="shared" si="0"/>
        <v>100</v>
      </c>
    </row>
    <row r="39" spans="1:4" ht="16.5">
      <c r="A39" s="30" t="s">
        <v>42</v>
      </c>
      <c r="B39" s="31"/>
      <c r="C39" s="54" t="s">
        <v>43</v>
      </c>
      <c r="D39" s="54"/>
    </row>
    <row r="40" spans="1:4" ht="16.5">
      <c r="A40" s="31"/>
      <c r="B40" s="31"/>
      <c r="C40" s="31"/>
      <c r="D40" s="31"/>
    </row>
    <row r="41" spans="1:4" ht="16.5">
      <c r="A41" s="31"/>
      <c r="B41" s="31"/>
      <c r="C41" s="31"/>
      <c r="D41" s="31"/>
    </row>
    <row r="42" spans="1:4" ht="16.5">
      <c r="A42" s="32" t="s">
        <v>65</v>
      </c>
      <c r="B42" s="31"/>
      <c r="C42" s="31"/>
      <c r="D42" s="31"/>
    </row>
    <row r="43" spans="1:4" ht="16.5">
      <c r="A43" s="32" t="s">
        <v>64</v>
      </c>
      <c r="B43" s="31"/>
      <c r="C43" s="54" t="s">
        <v>66</v>
      </c>
      <c r="D43" s="54"/>
    </row>
  </sheetData>
  <sheetProtection/>
  <mergeCells count="3">
    <mergeCell ref="A1:D1"/>
    <mergeCell ref="C39:D39"/>
    <mergeCell ref="C43:D43"/>
  </mergeCells>
  <printOptions/>
  <pageMargins left="0.7086614173228347" right="0.2755905511811024" top="0.36" bottom="0.15748031496062992" header="0.18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43"/>
  <sheetViews>
    <sheetView view="pageBreakPreview" zoomScale="115" zoomScaleSheetLayoutView="115" zoomScalePageLayoutView="0" workbookViewId="0" topLeftCell="A1">
      <selection activeCell="E25" sqref="E25"/>
    </sheetView>
  </sheetViews>
  <sheetFormatPr defaultColWidth="9.140625" defaultRowHeight="12.75"/>
  <cols>
    <col min="1" max="1" width="35.28125" style="2" customWidth="1"/>
    <col min="2" max="4" width="18.140625" style="2" customWidth="1"/>
    <col min="5" max="16384" width="9.140625" style="2" customWidth="1"/>
  </cols>
  <sheetData>
    <row r="1" spans="1:4" ht="97.5" customHeight="1">
      <c r="A1" s="53" t="s">
        <v>68</v>
      </c>
      <c r="B1" s="53"/>
      <c r="C1" s="53"/>
      <c r="D1" s="53"/>
    </row>
    <row r="2" spans="1:4" ht="17.25" customHeight="1">
      <c r="A2" s="1" t="s">
        <v>0</v>
      </c>
      <c r="B2" s="1"/>
      <c r="C2" s="1"/>
      <c r="D2" s="39" t="s">
        <v>1</v>
      </c>
    </row>
    <row r="3" spans="1:4" ht="35.25" customHeight="1">
      <c r="A3" s="4" t="s">
        <v>2</v>
      </c>
      <c r="B3" s="29" t="s">
        <v>39</v>
      </c>
      <c r="C3" s="29" t="s">
        <v>40</v>
      </c>
      <c r="D3" s="29" t="s">
        <v>41</v>
      </c>
    </row>
    <row r="4" spans="1:4" ht="15.75" customHeight="1">
      <c r="A4" s="5" t="s">
        <v>3</v>
      </c>
      <c r="B4" s="23">
        <v>28620</v>
      </c>
      <c r="C4" s="23">
        <v>28620</v>
      </c>
      <c r="D4" s="49">
        <f>C4/B4*100</f>
        <v>100</v>
      </c>
    </row>
    <row r="5" spans="1:4" ht="15.75" customHeight="1">
      <c r="A5" s="5" t="s">
        <v>4</v>
      </c>
      <c r="B5" s="23">
        <v>5795</v>
      </c>
      <c r="C5" s="23">
        <v>5795</v>
      </c>
      <c r="D5" s="49">
        <f aca="true" t="shared" si="0" ref="D5:D37">C5/B5*100</f>
        <v>100</v>
      </c>
    </row>
    <row r="6" spans="1:4" ht="15.75" customHeight="1">
      <c r="A6" s="5" t="s">
        <v>5</v>
      </c>
      <c r="B6" s="23">
        <v>0</v>
      </c>
      <c r="C6" s="11">
        <v>0</v>
      </c>
      <c r="D6" s="49">
        <v>0</v>
      </c>
    </row>
    <row r="7" spans="1:4" ht="15.75" customHeight="1">
      <c r="A7" s="5" t="s">
        <v>6</v>
      </c>
      <c r="B7" s="23">
        <v>0</v>
      </c>
      <c r="C7" s="11">
        <v>0</v>
      </c>
      <c r="D7" s="49">
        <v>0</v>
      </c>
    </row>
    <row r="8" spans="1:4" ht="15.75" customHeight="1">
      <c r="A8" s="5" t="s">
        <v>7</v>
      </c>
      <c r="B8" s="23">
        <v>0</v>
      </c>
      <c r="C8" s="11">
        <v>0</v>
      </c>
      <c r="D8" s="49">
        <v>0</v>
      </c>
    </row>
    <row r="9" spans="1:4" ht="15.75" customHeight="1">
      <c r="A9" s="5" t="s">
        <v>8</v>
      </c>
      <c r="B9" s="23">
        <v>0</v>
      </c>
      <c r="C9" s="11">
        <v>0</v>
      </c>
      <c r="D9" s="49">
        <v>0</v>
      </c>
    </row>
    <row r="10" spans="1:4" ht="15.75" customHeight="1">
      <c r="A10" s="5" t="s">
        <v>9</v>
      </c>
      <c r="B10" s="23">
        <v>162975</v>
      </c>
      <c r="C10" s="11">
        <v>162975</v>
      </c>
      <c r="D10" s="49">
        <f t="shared" si="0"/>
        <v>100</v>
      </c>
    </row>
    <row r="11" spans="1:4" ht="15.75" customHeight="1">
      <c r="A11" s="5" t="s">
        <v>10</v>
      </c>
      <c r="B11" s="23">
        <v>256250</v>
      </c>
      <c r="C11" s="11">
        <v>249260</v>
      </c>
      <c r="D11" s="49">
        <f t="shared" si="0"/>
        <v>97.27219512195123</v>
      </c>
    </row>
    <row r="12" spans="1:4" ht="15.75" customHeight="1">
      <c r="A12" s="5" t="s">
        <v>11</v>
      </c>
      <c r="B12" s="23">
        <v>160590</v>
      </c>
      <c r="C12" s="11">
        <v>159000</v>
      </c>
      <c r="D12" s="49">
        <f t="shared" si="0"/>
        <v>99.00990099009901</v>
      </c>
    </row>
    <row r="13" spans="1:4" ht="15.75" customHeight="1">
      <c r="A13" s="5" t="s">
        <v>12</v>
      </c>
      <c r="B13" s="23">
        <v>77115</v>
      </c>
      <c r="C13" s="11">
        <v>77115</v>
      </c>
      <c r="D13" s="49">
        <f t="shared" si="0"/>
        <v>100</v>
      </c>
    </row>
    <row r="14" spans="1:4" ht="15.75" customHeight="1">
      <c r="A14" s="5" t="s">
        <v>13</v>
      </c>
      <c r="B14" s="23">
        <v>124815</v>
      </c>
      <c r="C14" s="11">
        <v>120045</v>
      </c>
      <c r="D14" s="49">
        <f t="shared" si="0"/>
        <v>96.17834394904459</v>
      </c>
    </row>
    <row r="15" spans="1:4" ht="15.75" customHeight="1">
      <c r="A15" s="5" t="s">
        <v>14</v>
      </c>
      <c r="B15" s="23">
        <v>163505</v>
      </c>
      <c r="C15" s="11">
        <v>163505</v>
      </c>
      <c r="D15" s="49">
        <f t="shared" si="0"/>
        <v>100</v>
      </c>
    </row>
    <row r="16" spans="1:4" ht="15.75" customHeight="1">
      <c r="A16" s="5" t="s">
        <v>15</v>
      </c>
      <c r="B16" s="23">
        <v>113685</v>
      </c>
      <c r="C16" s="11">
        <v>112625</v>
      </c>
      <c r="D16" s="49">
        <f t="shared" si="0"/>
        <v>99.06759906759906</v>
      </c>
    </row>
    <row r="17" spans="1:4" ht="15.75" customHeight="1">
      <c r="A17" s="5" t="s">
        <v>16</v>
      </c>
      <c r="B17" s="23">
        <v>107761</v>
      </c>
      <c r="C17" s="11">
        <v>106171</v>
      </c>
      <c r="D17" s="49">
        <f t="shared" si="0"/>
        <v>98.52451257876226</v>
      </c>
    </row>
    <row r="18" spans="1:4" ht="15.75" customHeight="1">
      <c r="A18" s="5" t="s">
        <v>17</v>
      </c>
      <c r="B18" s="23">
        <v>12720</v>
      </c>
      <c r="C18" s="11">
        <v>12720</v>
      </c>
      <c r="D18" s="49">
        <f t="shared" si="0"/>
        <v>100</v>
      </c>
    </row>
    <row r="19" spans="1:4" ht="15.75" customHeight="1">
      <c r="A19" s="5" t="s">
        <v>18</v>
      </c>
      <c r="B19" s="23">
        <v>59625</v>
      </c>
      <c r="C19" s="11">
        <v>59625</v>
      </c>
      <c r="D19" s="49">
        <f t="shared" si="0"/>
        <v>100</v>
      </c>
    </row>
    <row r="20" spans="1:4" ht="15.75" customHeight="1">
      <c r="A20" s="5" t="s">
        <v>19</v>
      </c>
      <c r="B20" s="23">
        <v>89040</v>
      </c>
      <c r="C20" s="11">
        <v>89040</v>
      </c>
      <c r="D20" s="49">
        <f t="shared" si="0"/>
        <v>100</v>
      </c>
    </row>
    <row r="21" spans="1:4" ht="15.75" customHeight="1">
      <c r="A21" s="5" t="s">
        <v>20</v>
      </c>
      <c r="B21" s="23">
        <v>237705</v>
      </c>
      <c r="C21" s="11">
        <v>237705</v>
      </c>
      <c r="D21" s="49">
        <f t="shared" si="0"/>
        <v>100</v>
      </c>
    </row>
    <row r="22" spans="1:4" ht="15.75" customHeight="1">
      <c r="A22" s="5" t="s">
        <v>21</v>
      </c>
      <c r="B22" s="23">
        <v>33390</v>
      </c>
      <c r="C22" s="11">
        <v>33390</v>
      </c>
      <c r="D22" s="49">
        <f t="shared" si="0"/>
        <v>100</v>
      </c>
    </row>
    <row r="23" spans="1:4" ht="15.75" customHeight="1">
      <c r="A23" s="5" t="s">
        <v>22</v>
      </c>
      <c r="B23" s="23">
        <v>91955</v>
      </c>
      <c r="C23" s="11">
        <v>91955</v>
      </c>
      <c r="D23" s="49">
        <f t="shared" si="0"/>
        <v>100</v>
      </c>
    </row>
    <row r="24" spans="1:4" ht="15.75" customHeight="1">
      <c r="A24" s="5" t="s">
        <v>23</v>
      </c>
      <c r="B24" s="23">
        <v>132235</v>
      </c>
      <c r="C24" s="11">
        <v>132235</v>
      </c>
      <c r="D24" s="49">
        <f t="shared" si="0"/>
        <v>100</v>
      </c>
    </row>
    <row r="25" spans="1:4" ht="15.75" customHeight="1">
      <c r="A25" s="5" t="s">
        <v>24</v>
      </c>
      <c r="B25" s="23">
        <v>78705</v>
      </c>
      <c r="C25" s="11">
        <v>77910</v>
      </c>
      <c r="D25" s="49">
        <f t="shared" si="0"/>
        <v>98.98989898989899</v>
      </c>
    </row>
    <row r="26" spans="1:4" ht="15.75" customHeight="1">
      <c r="A26" s="5" t="s">
        <v>25</v>
      </c>
      <c r="B26" s="23">
        <v>171455</v>
      </c>
      <c r="C26" s="11">
        <v>171455</v>
      </c>
      <c r="D26" s="49">
        <f t="shared" si="0"/>
        <v>100</v>
      </c>
    </row>
    <row r="27" spans="1:4" ht="15.75" customHeight="1">
      <c r="A27" s="5" t="s">
        <v>26</v>
      </c>
      <c r="B27" s="23">
        <v>111538</v>
      </c>
      <c r="C27" s="11">
        <v>111538</v>
      </c>
      <c r="D27" s="49">
        <f t="shared" si="0"/>
        <v>100</v>
      </c>
    </row>
    <row r="28" spans="1:4" ht="15.75" customHeight="1">
      <c r="A28" s="5" t="s">
        <v>27</v>
      </c>
      <c r="B28" s="23">
        <v>146017</v>
      </c>
      <c r="C28" s="11">
        <v>142305</v>
      </c>
      <c r="D28" s="49">
        <f t="shared" si="0"/>
        <v>97.45783025264181</v>
      </c>
    </row>
    <row r="29" spans="1:4" ht="15.75" customHeight="1">
      <c r="A29" s="5" t="s">
        <v>28</v>
      </c>
      <c r="B29" s="23">
        <v>104940</v>
      </c>
      <c r="C29" s="11">
        <v>104940</v>
      </c>
      <c r="D29" s="49">
        <f t="shared" si="0"/>
        <v>100</v>
      </c>
    </row>
    <row r="30" spans="1:4" ht="15.75" customHeight="1">
      <c r="A30" s="5" t="s">
        <v>29</v>
      </c>
      <c r="B30" s="23">
        <v>69960</v>
      </c>
      <c r="C30" s="11">
        <v>69960</v>
      </c>
      <c r="D30" s="49">
        <f t="shared" si="0"/>
        <v>100</v>
      </c>
    </row>
    <row r="31" spans="1:4" ht="15.75" customHeight="1">
      <c r="A31" s="5" t="s">
        <v>30</v>
      </c>
      <c r="B31" s="23">
        <v>15900</v>
      </c>
      <c r="C31" s="11">
        <v>15900</v>
      </c>
      <c r="D31" s="49">
        <f t="shared" si="0"/>
        <v>100</v>
      </c>
    </row>
    <row r="32" spans="1:4" ht="15.75" customHeight="1">
      <c r="A32" s="5" t="s">
        <v>31</v>
      </c>
      <c r="B32" s="23">
        <v>117395</v>
      </c>
      <c r="C32" s="11">
        <v>117395</v>
      </c>
      <c r="D32" s="49">
        <f t="shared" si="0"/>
        <v>100</v>
      </c>
    </row>
    <row r="33" spans="1:4" ht="15.75" customHeight="1">
      <c r="A33" s="5" t="s">
        <v>32</v>
      </c>
      <c r="B33" s="23">
        <v>109445</v>
      </c>
      <c r="C33" s="11">
        <v>109445</v>
      </c>
      <c r="D33" s="49">
        <f t="shared" si="0"/>
        <v>100</v>
      </c>
    </row>
    <row r="34" spans="1:4" ht="15.75" customHeight="1">
      <c r="A34" s="5" t="s">
        <v>33</v>
      </c>
      <c r="B34" s="23">
        <v>60420</v>
      </c>
      <c r="C34" s="11">
        <v>29150</v>
      </c>
      <c r="D34" s="49">
        <f t="shared" si="0"/>
        <v>48.24561403508772</v>
      </c>
    </row>
    <row r="35" spans="1:4" ht="15.75" customHeight="1">
      <c r="A35" s="5" t="s">
        <v>34</v>
      </c>
      <c r="B35" s="23">
        <v>54325</v>
      </c>
      <c r="C35" s="11">
        <v>54325</v>
      </c>
      <c r="D35" s="49">
        <f t="shared" si="0"/>
        <v>100</v>
      </c>
    </row>
    <row r="36" spans="1:4" ht="15.75" customHeight="1">
      <c r="A36" s="5" t="s">
        <v>35</v>
      </c>
      <c r="B36" s="23">
        <v>104940</v>
      </c>
      <c r="C36" s="11">
        <v>104940</v>
      </c>
      <c r="D36" s="49">
        <f t="shared" si="0"/>
        <v>100</v>
      </c>
    </row>
    <row r="37" spans="1:4" ht="17.25" customHeight="1">
      <c r="A37" s="36" t="s">
        <v>37</v>
      </c>
      <c r="B37" s="35">
        <f>SUM(B4:B36)</f>
        <v>3002821</v>
      </c>
      <c r="C37" s="35">
        <f>SUM(C4:C36)</f>
        <v>2951044</v>
      </c>
      <c r="D37" s="50">
        <f t="shared" si="0"/>
        <v>98.27572139664669</v>
      </c>
    </row>
    <row r="39" spans="1:4" ht="16.5">
      <c r="A39" s="30" t="s">
        <v>42</v>
      </c>
      <c r="B39" s="31"/>
      <c r="C39" s="54" t="s">
        <v>43</v>
      </c>
      <c r="D39" s="54"/>
    </row>
    <row r="40" spans="1:4" ht="16.5">
      <c r="A40" s="31"/>
      <c r="B40" s="31"/>
      <c r="C40" s="31"/>
      <c r="D40" s="31"/>
    </row>
    <row r="41" spans="1:4" ht="16.5">
      <c r="A41" s="31"/>
      <c r="B41" s="31"/>
      <c r="C41" s="31"/>
      <c r="D41" s="31"/>
    </row>
    <row r="42" spans="1:4" ht="16.5">
      <c r="A42" s="32" t="s">
        <v>44</v>
      </c>
      <c r="B42" s="31"/>
      <c r="C42" s="31"/>
      <c r="D42" s="31"/>
    </row>
    <row r="43" spans="1:4" ht="16.5">
      <c r="A43" s="32" t="s">
        <v>69</v>
      </c>
      <c r="B43" s="31"/>
      <c r="C43" s="54" t="s">
        <v>70</v>
      </c>
      <c r="D43" s="54"/>
    </row>
  </sheetData>
  <sheetProtection/>
  <mergeCells count="3">
    <mergeCell ref="A1:D1"/>
    <mergeCell ref="C39:D39"/>
    <mergeCell ref="C43:D43"/>
  </mergeCells>
  <printOptions/>
  <pageMargins left="0.7086614173228347" right="0.4330708661417323" top="0.32" bottom="0.47" header="0.18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43"/>
  <sheetViews>
    <sheetView view="pageBreakPreview" zoomScale="115" zoomScaleSheetLayoutView="115" zoomScalePageLayoutView="0" workbookViewId="0" topLeftCell="A1">
      <selection activeCell="A1" sqref="A1:D1"/>
    </sheetView>
  </sheetViews>
  <sheetFormatPr defaultColWidth="9.140625" defaultRowHeight="12.75"/>
  <cols>
    <col min="1" max="1" width="35.28125" style="2" customWidth="1"/>
    <col min="2" max="4" width="18.140625" style="2" customWidth="1"/>
    <col min="5" max="5" width="48.57421875" style="2" customWidth="1"/>
    <col min="6" max="16384" width="9.140625" style="2" customWidth="1"/>
  </cols>
  <sheetData>
    <row r="1" spans="1:4" ht="97.5" customHeight="1">
      <c r="A1" s="55" t="s">
        <v>71</v>
      </c>
      <c r="B1" s="55"/>
      <c r="C1" s="55"/>
      <c r="D1" s="55"/>
    </row>
    <row r="2" spans="1:4" ht="17.25" customHeight="1">
      <c r="A2" s="1" t="s">
        <v>0</v>
      </c>
      <c r="B2" s="1"/>
      <c r="C2" s="3"/>
      <c r="D2" s="39" t="s">
        <v>1</v>
      </c>
    </row>
    <row r="3" spans="1:4" ht="35.25" customHeight="1">
      <c r="A3" s="4" t="s">
        <v>2</v>
      </c>
      <c r="B3" s="29" t="s">
        <v>39</v>
      </c>
      <c r="C3" s="29" t="s">
        <v>40</v>
      </c>
      <c r="D3" s="29" t="s">
        <v>41</v>
      </c>
    </row>
    <row r="4" spans="1:4" ht="15.75" customHeight="1">
      <c r="A4" s="5" t="s">
        <v>3</v>
      </c>
      <c r="B4" s="6">
        <v>1184202908</v>
      </c>
      <c r="C4" s="6">
        <v>1184202908</v>
      </c>
      <c r="D4" s="33">
        <f>C4/B4*100</f>
        <v>100</v>
      </c>
    </row>
    <row r="5" spans="1:4" ht="15.75" customHeight="1">
      <c r="A5" s="5" t="s">
        <v>4</v>
      </c>
      <c r="B5" s="6">
        <v>156732885</v>
      </c>
      <c r="C5" s="6">
        <v>156732885</v>
      </c>
      <c r="D5" s="33">
        <f aca="true" t="shared" si="0" ref="D5:D37">C5/B5*100</f>
        <v>100</v>
      </c>
    </row>
    <row r="6" spans="1:4" ht="15.75" customHeight="1">
      <c r="A6" s="5" t="s">
        <v>5</v>
      </c>
      <c r="B6" s="6">
        <v>94028727</v>
      </c>
      <c r="C6" s="6">
        <v>94028727</v>
      </c>
      <c r="D6" s="33">
        <f t="shared" si="0"/>
        <v>100</v>
      </c>
    </row>
    <row r="7" spans="1:4" ht="15.75" customHeight="1">
      <c r="A7" s="5" t="s">
        <v>6</v>
      </c>
      <c r="B7" s="6">
        <v>42665435</v>
      </c>
      <c r="C7" s="6">
        <v>42665435</v>
      </c>
      <c r="D7" s="33">
        <f t="shared" si="0"/>
        <v>100</v>
      </c>
    </row>
    <row r="8" spans="1:4" ht="15.75" customHeight="1">
      <c r="A8" s="5" t="s">
        <v>7</v>
      </c>
      <c r="B8" s="6">
        <v>46601124</v>
      </c>
      <c r="C8" s="6">
        <v>46601124</v>
      </c>
      <c r="D8" s="33">
        <f t="shared" si="0"/>
        <v>100</v>
      </c>
    </row>
    <row r="9" spans="1:4" ht="15.75" customHeight="1">
      <c r="A9" s="5" t="s">
        <v>8</v>
      </c>
      <c r="B9" s="6">
        <v>32772650</v>
      </c>
      <c r="C9" s="6">
        <v>32772650</v>
      </c>
      <c r="D9" s="33">
        <f t="shared" si="0"/>
        <v>100</v>
      </c>
    </row>
    <row r="10" spans="1:4" ht="15.75" customHeight="1">
      <c r="A10" s="5" t="s">
        <v>9</v>
      </c>
      <c r="B10" s="6">
        <v>29635177</v>
      </c>
      <c r="C10" s="6">
        <v>29635177</v>
      </c>
      <c r="D10" s="33">
        <f t="shared" si="0"/>
        <v>100</v>
      </c>
    </row>
    <row r="11" spans="1:4" ht="15.75" customHeight="1">
      <c r="A11" s="5" t="s">
        <v>10</v>
      </c>
      <c r="B11" s="6">
        <v>142834498</v>
      </c>
      <c r="C11" s="6">
        <v>142794539.37</v>
      </c>
      <c r="D11" s="33">
        <f t="shared" si="0"/>
        <v>99.97202452449548</v>
      </c>
    </row>
    <row r="12" spans="1:4" ht="15.75" customHeight="1">
      <c r="A12" s="5" t="s">
        <v>11</v>
      </c>
      <c r="B12" s="6">
        <v>39808965</v>
      </c>
      <c r="C12" s="6">
        <v>39808965</v>
      </c>
      <c r="D12" s="33">
        <f t="shared" si="0"/>
        <v>100</v>
      </c>
    </row>
    <row r="13" spans="1:4" ht="15.75" customHeight="1">
      <c r="A13" s="5" t="s">
        <v>12</v>
      </c>
      <c r="B13" s="6">
        <v>21204381</v>
      </c>
      <c r="C13" s="6">
        <v>21204381</v>
      </c>
      <c r="D13" s="33">
        <f t="shared" si="0"/>
        <v>100</v>
      </c>
    </row>
    <row r="14" spans="1:4" ht="15.75" customHeight="1">
      <c r="A14" s="5" t="s">
        <v>13</v>
      </c>
      <c r="B14" s="6">
        <v>25226531</v>
      </c>
      <c r="C14" s="6">
        <v>25226531</v>
      </c>
      <c r="D14" s="33">
        <f t="shared" si="0"/>
        <v>100</v>
      </c>
    </row>
    <row r="15" spans="1:4" ht="15.75" customHeight="1">
      <c r="A15" s="5" t="s">
        <v>14</v>
      </c>
      <c r="B15" s="6">
        <v>139703648</v>
      </c>
      <c r="C15" s="6">
        <v>139703648</v>
      </c>
      <c r="D15" s="33">
        <f t="shared" si="0"/>
        <v>100</v>
      </c>
    </row>
    <row r="16" spans="1:4" ht="15.75" customHeight="1">
      <c r="A16" s="5" t="s">
        <v>15</v>
      </c>
      <c r="B16" s="6">
        <v>12103790</v>
      </c>
      <c r="C16" s="6">
        <v>12100287.39</v>
      </c>
      <c r="D16" s="33">
        <f t="shared" si="0"/>
        <v>99.97106187400806</v>
      </c>
    </row>
    <row r="17" spans="1:4" ht="15.75" customHeight="1">
      <c r="A17" s="5" t="s">
        <v>16</v>
      </c>
      <c r="B17" s="6">
        <v>66722279</v>
      </c>
      <c r="C17" s="6">
        <v>66722279</v>
      </c>
      <c r="D17" s="33">
        <f t="shared" si="0"/>
        <v>100</v>
      </c>
    </row>
    <row r="18" spans="1:4" ht="15.75" customHeight="1">
      <c r="A18" s="5" t="s">
        <v>17</v>
      </c>
      <c r="B18" s="6">
        <v>28698981</v>
      </c>
      <c r="C18" s="6">
        <v>28698981</v>
      </c>
      <c r="D18" s="33">
        <f t="shared" si="0"/>
        <v>100</v>
      </c>
    </row>
    <row r="19" spans="1:4" ht="15.75" customHeight="1">
      <c r="A19" s="5" t="s">
        <v>18</v>
      </c>
      <c r="B19" s="6">
        <v>64648927</v>
      </c>
      <c r="C19" s="6">
        <v>64648927</v>
      </c>
      <c r="D19" s="33">
        <f t="shared" si="0"/>
        <v>100</v>
      </c>
    </row>
    <row r="20" spans="1:4" ht="15.75" customHeight="1">
      <c r="A20" s="5" t="s">
        <v>19</v>
      </c>
      <c r="B20" s="6">
        <v>25268978</v>
      </c>
      <c r="C20" s="6">
        <v>25268978</v>
      </c>
      <c r="D20" s="33">
        <f t="shared" si="0"/>
        <v>100</v>
      </c>
    </row>
    <row r="21" spans="1:4" ht="15.75" customHeight="1">
      <c r="A21" s="5" t="s">
        <v>20</v>
      </c>
      <c r="B21" s="6">
        <v>51757222</v>
      </c>
      <c r="C21" s="6">
        <v>51757222</v>
      </c>
      <c r="D21" s="33">
        <f t="shared" si="0"/>
        <v>100</v>
      </c>
    </row>
    <row r="22" spans="1:4" ht="15.75" customHeight="1">
      <c r="A22" s="5" t="s">
        <v>21</v>
      </c>
      <c r="B22" s="6">
        <v>26911366</v>
      </c>
      <c r="C22" s="6">
        <v>26911366</v>
      </c>
      <c r="D22" s="33">
        <f t="shared" si="0"/>
        <v>100</v>
      </c>
    </row>
    <row r="23" spans="1:4" ht="15.75" customHeight="1">
      <c r="A23" s="5" t="s">
        <v>22</v>
      </c>
      <c r="B23" s="6">
        <v>18275720</v>
      </c>
      <c r="C23" s="6">
        <v>18275720</v>
      </c>
      <c r="D23" s="33">
        <f t="shared" si="0"/>
        <v>100</v>
      </c>
    </row>
    <row r="24" spans="1:4" ht="15.75" customHeight="1">
      <c r="A24" s="5" t="s">
        <v>23</v>
      </c>
      <c r="B24" s="6">
        <v>16384454</v>
      </c>
      <c r="C24" s="6">
        <v>16384454</v>
      </c>
      <c r="D24" s="33">
        <f t="shared" si="0"/>
        <v>100</v>
      </c>
    </row>
    <row r="25" spans="1:4" ht="15.75" customHeight="1">
      <c r="A25" s="5" t="s">
        <v>24</v>
      </c>
      <c r="B25" s="6">
        <v>17818076</v>
      </c>
      <c r="C25" s="6">
        <v>17818076</v>
      </c>
      <c r="D25" s="33">
        <f t="shared" si="0"/>
        <v>100</v>
      </c>
    </row>
    <row r="26" spans="1:4" ht="15.75" customHeight="1">
      <c r="A26" s="5" t="s">
        <v>25</v>
      </c>
      <c r="B26" s="6">
        <v>42442490</v>
      </c>
      <c r="C26" s="6">
        <v>42442490</v>
      </c>
      <c r="D26" s="33">
        <f t="shared" si="0"/>
        <v>100</v>
      </c>
    </row>
    <row r="27" spans="1:4" ht="15.75" customHeight="1">
      <c r="A27" s="5" t="s">
        <v>26</v>
      </c>
      <c r="B27" s="6">
        <v>26719577</v>
      </c>
      <c r="C27" s="6">
        <v>26719577</v>
      </c>
      <c r="D27" s="33">
        <f t="shared" si="0"/>
        <v>100</v>
      </c>
    </row>
    <row r="28" spans="1:4" ht="15.75" customHeight="1">
      <c r="A28" s="5" t="s">
        <v>27</v>
      </c>
      <c r="B28" s="6">
        <v>55828314</v>
      </c>
      <c r="C28" s="6">
        <v>55828314</v>
      </c>
      <c r="D28" s="33">
        <f t="shared" si="0"/>
        <v>100</v>
      </c>
    </row>
    <row r="29" spans="1:4" ht="15.75" customHeight="1">
      <c r="A29" s="5" t="s">
        <v>28</v>
      </c>
      <c r="B29" s="6">
        <v>81234985</v>
      </c>
      <c r="C29" s="6">
        <v>81234985</v>
      </c>
      <c r="D29" s="33">
        <f t="shared" si="0"/>
        <v>100</v>
      </c>
    </row>
    <row r="30" spans="1:4" ht="15.75" customHeight="1">
      <c r="A30" s="5" t="s">
        <v>29</v>
      </c>
      <c r="B30" s="6">
        <v>8499963</v>
      </c>
      <c r="C30" s="6">
        <v>8499963</v>
      </c>
      <c r="D30" s="33">
        <f t="shared" si="0"/>
        <v>100</v>
      </c>
    </row>
    <row r="31" spans="1:4" ht="15.75" customHeight="1">
      <c r="A31" s="5" t="s">
        <v>30</v>
      </c>
      <c r="B31" s="6">
        <v>20609705</v>
      </c>
      <c r="C31" s="6">
        <v>20609705</v>
      </c>
      <c r="D31" s="33">
        <f t="shared" si="0"/>
        <v>100</v>
      </c>
    </row>
    <row r="32" spans="1:4" ht="15.75" customHeight="1">
      <c r="A32" s="5" t="s">
        <v>31</v>
      </c>
      <c r="B32" s="6">
        <v>27530845</v>
      </c>
      <c r="C32" s="6">
        <v>27530845</v>
      </c>
      <c r="D32" s="33">
        <f t="shared" si="0"/>
        <v>100</v>
      </c>
    </row>
    <row r="33" spans="1:4" ht="15.75" customHeight="1">
      <c r="A33" s="5" t="s">
        <v>32</v>
      </c>
      <c r="B33" s="6">
        <v>23235745</v>
      </c>
      <c r="C33" s="6">
        <v>23235745</v>
      </c>
      <c r="D33" s="33">
        <f t="shared" si="0"/>
        <v>100</v>
      </c>
    </row>
    <row r="34" spans="1:4" ht="15.75" customHeight="1">
      <c r="A34" s="5" t="s">
        <v>33</v>
      </c>
      <c r="B34" s="6">
        <v>44241312</v>
      </c>
      <c r="C34" s="6">
        <v>44241312</v>
      </c>
      <c r="D34" s="33">
        <f t="shared" si="0"/>
        <v>100</v>
      </c>
    </row>
    <row r="35" spans="1:4" ht="15.75" customHeight="1">
      <c r="A35" s="5" t="s">
        <v>34</v>
      </c>
      <c r="B35" s="6">
        <v>52815338</v>
      </c>
      <c r="C35" s="6">
        <v>52815338</v>
      </c>
      <c r="D35" s="33">
        <f t="shared" si="0"/>
        <v>100</v>
      </c>
    </row>
    <row r="36" spans="1:4" ht="15.75" customHeight="1">
      <c r="A36" s="5" t="s">
        <v>35</v>
      </c>
      <c r="B36" s="6">
        <v>67830713</v>
      </c>
      <c r="C36" s="6">
        <v>67830713</v>
      </c>
      <c r="D36" s="33">
        <f t="shared" si="0"/>
        <v>100</v>
      </c>
    </row>
    <row r="37" spans="1:4" ht="18.75" customHeight="1">
      <c r="A37" s="19" t="s">
        <v>37</v>
      </c>
      <c r="B37" s="35">
        <f>SUM(B4:B36)</f>
        <v>2734995709</v>
      </c>
      <c r="C37" s="35">
        <f>SUM(C4:C36)</f>
        <v>2734952247.76</v>
      </c>
      <c r="D37" s="34">
        <f t="shared" si="0"/>
        <v>99.99841092109006</v>
      </c>
    </row>
    <row r="39" spans="1:4" ht="16.5">
      <c r="A39" s="30" t="s">
        <v>42</v>
      </c>
      <c r="B39" s="31"/>
      <c r="C39" s="54" t="s">
        <v>43</v>
      </c>
      <c r="D39" s="54"/>
    </row>
    <row r="40" spans="1:4" ht="16.5">
      <c r="A40" s="31"/>
      <c r="B40" s="31"/>
      <c r="C40" s="31"/>
      <c r="D40" s="31"/>
    </row>
    <row r="41" spans="1:4" ht="16.5">
      <c r="A41" s="31"/>
      <c r="B41" s="31"/>
      <c r="C41" s="31"/>
      <c r="D41" s="31"/>
    </row>
    <row r="42" spans="1:4" ht="16.5">
      <c r="A42" s="32" t="s">
        <v>44</v>
      </c>
      <c r="B42" s="31"/>
      <c r="C42" s="31"/>
      <c r="D42" s="31"/>
    </row>
    <row r="43" spans="1:4" ht="16.5">
      <c r="A43" s="32" t="s">
        <v>69</v>
      </c>
      <c r="B43" s="31"/>
      <c r="C43" s="54" t="s">
        <v>70</v>
      </c>
      <c r="D43" s="54"/>
    </row>
  </sheetData>
  <sheetProtection/>
  <mergeCells count="3">
    <mergeCell ref="A1:D1"/>
    <mergeCell ref="C39:D39"/>
    <mergeCell ref="C43:D43"/>
  </mergeCells>
  <printOptions/>
  <pageMargins left="0.59" right="0.7086614173228347" top="0.35" bottom="0.44" header="0.1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2019-04-08T15:49:34Z</dcterms:modified>
  <cp:category/>
  <cp:version/>
  <cp:contentType/>
  <cp:contentStatus/>
</cp:coreProperties>
</file>